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803" activeTab="0"/>
  </bookViews>
  <sheets>
    <sheet name="แบบรายงานวัสดุคงเหลือประจำปี" sheetId="1" r:id="rId1"/>
    <sheet name="ตัวอย่างคำสั่งแต่งตั้งกรรมการ" sheetId="2" r:id="rId2"/>
    <sheet name="ต.ย.คณะกรรมการ3ราย" sheetId="3" r:id="rId3"/>
    <sheet name="ตย. กรรมการ 2 ราย" sheetId="4" r:id="rId4"/>
    <sheet name="ตย. กรรมการ 1 ราย " sheetId="5" r:id="rId5"/>
  </sheets>
  <definedNames>
    <definedName name="_xlnm.Print_Titles" localSheetId="2">'ต.ย.คณะกรรมการ3ราย'!$5:$7</definedName>
    <definedName name="_xlnm.Print_Titles" localSheetId="4">'ตย. กรรมการ 1 ราย '!$5:$7</definedName>
    <definedName name="_xlnm.Print_Titles" localSheetId="3">'ตย. กรรมการ 2 ราย'!$5:$7</definedName>
    <definedName name="_xlnm.Print_Titles" localSheetId="0">'แบบรายงานวัสดุคงเหลือประจำปี'!$7:$9</definedName>
  </definedNames>
  <calcPr fullCalcOnLoad="1"/>
</workbook>
</file>

<file path=xl/sharedStrings.xml><?xml version="1.0" encoding="utf-8"?>
<sst xmlns="http://schemas.openxmlformats.org/spreadsheetml/2006/main" count="192" uniqueCount="48">
  <si>
    <t>ตำแหน่ง...................................................................</t>
  </si>
  <si>
    <t>ลงชื่อ........................................................................หัวหน้าผู้ควบคุม</t>
  </si>
  <si>
    <t>ลงชื่อ........................................................................เจ้าหน้าที่รายงาน</t>
  </si>
  <si>
    <t>หมายเหตุ</t>
  </si>
  <si>
    <t>ลำดับ</t>
  </si>
  <si>
    <t>(สำหรับเจ้าหน้าที่จัดทำรายงาน    และผู้ควบคุมการจัดทำรายงาน)</t>
  </si>
  <si>
    <t>จำนวน</t>
  </si>
  <si>
    <t>นับได้</t>
  </si>
  <si>
    <t>เกิน</t>
  </si>
  <si>
    <t>ขาด</t>
  </si>
  <si>
    <t>ลงชื่อ........................................................................ประธานกรรมการ</t>
  </si>
  <si>
    <t>ลงชื่อ........................................................................กรรมการ</t>
  </si>
  <si>
    <t>หน่วยงาน     :  ................................................</t>
  </si>
  <si>
    <t>ศูนย์ต้นทุน    :  ................................................</t>
  </si>
  <si>
    <t>วัสดุคงเหลือ</t>
  </si>
  <si>
    <t>บันทึกคณะกรรมการ</t>
  </si>
  <si>
    <t>รายการ</t>
  </si>
  <si>
    <t>หน่วยนับ</t>
  </si>
  <si>
    <t>ราคา/หน่วย</t>
  </si>
  <si>
    <t>จำนวนเงิน</t>
  </si>
  <si>
    <t>ตรวจ</t>
  </si>
  <si>
    <t>(บาท)</t>
  </si>
  <si>
    <t>จำนวนเงิน (..................................................................................)</t>
  </si>
  <si>
    <t>(สำหรับคณะกรรมการที่ได้รับการแต่งตั้งจากกอง/สำนัก/สพข./สพด.</t>
  </si>
  <si>
    <t>ให้ดำเนินการตรวจสอบวัสดุคงเหลือประจำปี)</t>
  </si>
  <si>
    <t xml:space="preserve">      (...........................................................)</t>
  </si>
  <si>
    <t xml:space="preserve">      (................................................................)</t>
  </si>
  <si>
    <t>ขวด</t>
  </si>
  <si>
    <t>น้ำยาเติมแท่นประทับตรา สีแดง</t>
  </si>
  <si>
    <t>หมึกพิมพ์เลเซอร์ HP 48A</t>
  </si>
  <si>
    <t>กล่อง</t>
  </si>
  <si>
    <t>กระดาษ A4</t>
  </si>
  <si>
    <t>รีม</t>
  </si>
  <si>
    <t>เล่ม</t>
  </si>
  <si>
    <t>สมุดบัญชีวัสดุ (แบบ 1)</t>
  </si>
  <si>
    <t>ซอง</t>
  </si>
  <si>
    <t>ซองน้ำตาลขยายข้าง A4</t>
  </si>
  <si>
    <t>แพค</t>
  </si>
  <si>
    <t>ลิ้นแฟ้มพลาสติก</t>
  </si>
  <si>
    <r>
      <t>จำนวนเงิน (......สี่หมื่นแปดพันสามร้อยห้าสิบห้าบาทถ้วน</t>
    </r>
    <r>
      <rPr>
        <sz val="16"/>
        <color indexed="56"/>
        <rFont val="TH SarabunPSK"/>
        <family val="2"/>
      </rPr>
      <t>.</t>
    </r>
    <r>
      <rPr>
        <sz val="16"/>
        <color indexed="8"/>
        <rFont val="TH SarabunPSK"/>
        <family val="2"/>
      </rPr>
      <t>...............)</t>
    </r>
  </si>
  <si>
    <t>คลิปดำหนีบกระดาษ เบอร์ 108</t>
  </si>
  <si>
    <r>
      <t xml:space="preserve">ศูนย์ต้นทุน    :  </t>
    </r>
    <r>
      <rPr>
        <b/>
        <sz val="16"/>
        <color indexed="10"/>
        <rFont val="TH SarabunPSK"/>
        <family val="2"/>
      </rPr>
      <t>07008000XX</t>
    </r>
  </si>
  <si>
    <r>
      <t xml:space="preserve">หน่วยงาน     :  </t>
    </r>
    <r>
      <rPr>
        <b/>
        <sz val="16"/>
        <color indexed="10"/>
        <rFont val="TH SarabunPSK"/>
        <family val="2"/>
      </rPr>
      <t>..............................</t>
    </r>
  </si>
  <si>
    <r>
      <t xml:space="preserve">ซองขาวตราครุฑ </t>
    </r>
    <r>
      <rPr>
        <sz val="16"/>
        <color indexed="10"/>
        <rFont val="TH SarabunPSK"/>
        <family val="2"/>
      </rPr>
      <t>(50ซอง:แพค)</t>
    </r>
  </si>
  <si>
    <t>สรุปรายงานวัสดุคงเหลือ ประจำปี พ.ศ. 2566</t>
  </si>
  <si>
    <t>ข้อมูล ณ วันที่ 30 กันยายน 2566</t>
  </si>
  <si>
    <t>ลงชื่อ........................................................................ผู้รับผิดชอบตรวจสอบพัสดุ</t>
  </si>
  <si>
    <t>เข้าเว็บของกลุ่มบริหารสินทรัพย์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</si>
</sst>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¥&quot;#,##0;&quot;¥&quot;\-#,##0"/>
    <numFmt numFmtId="169" formatCode="&quot;¥&quot;#,##0;[Red]&quot;¥&quot;\-#,##0"/>
    <numFmt numFmtId="170" formatCode="&quot;¥&quot;#,##0.00;&quot;¥&quot;\-#,##0.00"/>
    <numFmt numFmtId="171" formatCode="&quot;¥&quot;#,##0.00;[Red]&quot;¥&quot;\-#,##0.00"/>
    <numFmt numFmtId="172" formatCode="_ &quot;¥&quot;* #,##0_ ;_ &quot;¥&quot;* \-#,##0_ ;_ &quot;¥&quot;* &quot;-&quot;_ ;_ @_ "/>
    <numFmt numFmtId="173" formatCode="_ * #,##0_ ;_ * \-#,##0_ ;_ * &quot;-&quot;_ ;_ @_ "/>
    <numFmt numFmtId="174" formatCode="_ &quot;¥&quot;* #,##0.00_ ;_ &quot;¥&quot;* \-#,##0.00_ ;_ &quot;¥&quot;* &quot;-&quot;??_ ;_ @_ "/>
    <numFmt numFmtId="175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0;[Red]0"/>
    <numFmt numFmtId="189" formatCode="0.0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name val="Cordia New"/>
      <family val="2"/>
    </font>
    <font>
      <sz val="16"/>
      <color indexed="56"/>
      <name val="TH SarabunPSK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53"/>
      <name val="TH SarabunPSK"/>
      <family val="2"/>
    </font>
    <font>
      <b/>
      <sz val="16"/>
      <color indexed="62"/>
      <name val="TH SarabunPSK"/>
      <family val="2"/>
    </font>
    <font>
      <b/>
      <sz val="20"/>
      <color indexed="8"/>
      <name val="TH SarabunPSK"/>
      <family val="2"/>
    </font>
    <font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5" tint="-0.24997000396251678"/>
      <name val="TH SarabunPSK"/>
      <family val="2"/>
    </font>
    <font>
      <b/>
      <sz val="16"/>
      <color theme="8" tint="-0.24997000396251678"/>
      <name val="TH SarabunPSK"/>
      <family val="2"/>
    </font>
    <font>
      <b/>
      <sz val="20"/>
      <color theme="1"/>
      <name val="TH SarabunPSK"/>
      <family val="2"/>
    </font>
    <font>
      <sz val="14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hair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/>
    </border>
    <border>
      <left style="thin"/>
      <right style="thick">
        <color theme="5" tint="-0.24993999302387238"/>
      </right>
      <top style="hair"/>
      <bottom style="hair"/>
    </border>
    <border>
      <left style="thick">
        <color theme="5" tint="-0.24993999302387238"/>
      </left>
      <right style="thin"/>
      <top style="hair"/>
      <bottom style="thick">
        <color theme="5" tint="-0.24993999302387238"/>
      </bottom>
    </border>
    <border>
      <left style="thin"/>
      <right style="thin"/>
      <top style="hair"/>
      <bottom style="thick">
        <color theme="5" tint="-0.24993999302387238"/>
      </bottom>
    </border>
    <border>
      <left style="thin"/>
      <right style="thick">
        <color theme="5" tint="-0.24993999302387238"/>
      </right>
      <top style="hair"/>
      <bottom style="thick">
        <color theme="5" tint="-0.24993999302387238"/>
      </bottom>
    </border>
    <border>
      <left style="thick">
        <color theme="5" tint="-0.24993999302387238"/>
      </left>
      <right style="thin"/>
      <top/>
      <bottom/>
    </border>
    <border>
      <left style="thick">
        <color theme="5" tint="-0.24993999302387238"/>
      </left>
      <right style="thin"/>
      <top/>
      <bottom style="thin"/>
    </border>
    <border>
      <left style="thick">
        <color theme="5" tint="-0.24993999302387238"/>
      </left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ck">
        <color theme="5" tint="-0.24993999302387238"/>
      </right>
      <top>
        <color indexed="63"/>
      </top>
      <bottom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/>
      <top style="thick">
        <color theme="5" tint="-0.24993999302387238"/>
      </top>
      <bottom style="medium">
        <color theme="5" tint="-0.24993999302387238"/>
      </bottom>
    </border>
    <border>
      <left/>
      <right/>
      <top style="thick">
        <color theme="5" tint="-0.24993999302387238"/>
      </top>
      <bottom style="medium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medium">
        <color theme="5" tint="-0.24993999302387238"/>
      </bottom>
    </border>
    <border>
      <left>
        <color indexed="63"/>
      </left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/>
    </xf>
    <xf numFmtId="188" fontId="50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183" fontId="48" fillId="0" borderId="12" xfId="42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183" fontId="48" fillId="0" borderId="13" xfId="42" applyFont="1" applyBorder="1" applyAlignment="1">
      <alignment/>
    </xf>
    <xf numFmtId="0" fontId="48" fillId="0" borderId="14" xfId="0" applyFont="1" applyBorder="1" applyAlignment="1">
      <alignment/>
    </xf>
    <xf numFmtId="183" fontId="48" fillId="0" borderId="14" xfId="42" applyFont="1" applyBorder="1" applyAlignment="1">
      <alignment/>
    </xf>
    <xf numFmtId="183" fontId="48" fillId="0" borderId="15" xfId="42" applyFont="1" applyBorder="1" applyAlignment="1">
      <alignment/>
    </xf>
    <xf numFmtId="0" fontId="48" fillId="0" borderId="0" xfId="0" applyFont="1" applyBorder="1" applyAlignment="1">
      <alignment horizontal="left"/>
    </xf>
    <xf numFmtId="188" fontId="51" fillId="0" borderId="0" xfId="0" applyNumberFormat="1" applyFont="1" applyAlignment="1">
      <alignment horizontal="left"/>
    </xf>
    <xf numFmtId="49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2" fillId="0" borderId="0" xfId="0" applyFont="1" applyAlignment="1">
      <alignment shrinkToFit="1"/>
    </xf>
    <xf numFmtId="0" fontId="53" fillId="0" borderId="0" xfId="0" applyFont="1" applyAlignment="1">
      <alignment horizontal="center"/>
    </xf>
    <xf numFmtId="188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16" xfId="61" applyFont="1" applyBorder="1" applyAlignment="1">
      <alignment horizontal="left"/>
      <protection/>
    </xf>
    <xf numFmtId="198" fontId="2" fillId="0" borderId="16" xfId="42" applyNumberFormat="1" applyFont="1" applyBorder="1" applyAlignment="1">
      <alignment horizontal="right"/>
    </xf>
    <xf numFmtId="183" fontId="2" fillId="0" borderId="16" xfId="42" applyFont="1" applyBorder="1" applyAlignment="1">
      <alignment horizontal="center"/>
    </xf>
    <xf numFmtId="0" fontId="2" fillId="0" borderId="17" xfId="61" applyFont="1" applyBorder="1" applyAlignment="1">
      <alignment horizontal="center"/>
      <protection/>
    </xf>
    <xf numFmtId="0" fontId="50" fillId="0" borderId="13" xfId="0" applyFont="1" applyBorder="1" applyAlignment="1">
      <alignment horizontal="center" vertical="center"/>
    </xf>
    <xf numFmtId="0" fontId="2" fillId="0" borderId="13" xfId="61" applyFont="1" applyBorder="1" applyAlignment="1">
      <alignment horizontal="left"/>
      <protection/>
    </xf>
    <xf numFmtId="198" fontId="2" fillId="0" borderId="13" xfId="42" applyNumberFormat="1" applyFont="1" applyBorder="1" applyAlignment="1">
      <alignment horizontal="right"/>
    </xf>
    <xf numFmtId="0" fontId="2" fillId="0" borderId="18" xfId="61" applyFont="1" applyBorder="1" applyAlignment="1">
      <alignment horizontal="center"/>
      <protection/>
    </xf>
    <xf numFmtId="183" fontId="2" fillId="0" borderId="13" xfId="42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2" fillId="0" borderId="13" xfId="61" applyFont="1" applyBorder="1" applyAlignment="1">
      <alignment horizontal="center"/>
      <protection/>
    </xf>
    <xf numFmtId="0" fontId="48" fillId="33" borderId="13" xfId="0" applyFont="1" applyFill="1" applyBorder="1" applyAlignment="1">
      <alignment horizontal="center" vertical="center"/>
    </xf>
    <xf numFmtId="0" fontId="2" fillId="9" borderId="18" xfId="61" applyFont="1" applyFill="1" applyBorder="1" applyAlignment="1">
      <alignment horizontal="center"/>
      <protection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183" fontId="2" fillId="0" borderId="18" xfId="42" applyFont="1" applyBorder="1" applyAlignment="1">
      <alignment horizontal="center"/>
    </xf>
    <xf numFmtId="183" fontId="48" fillId="0" borderId="21" xfId="42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27" xfId="0" applyFont="1" applyBorder="1" applyAlignment="1">
      <alignment/>
    </xf>
    <xf numFmtId="0" fontId="54" fillId="0" borderId="28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198" fontId="55" fillId="0" borderId="30" xfId="0" applyNumberFormat="1" applyFont="1" applyBorder="1" applyAlignment="1">
      <alignment horizontal="center"/>
    </xf>
    <xf numFmtId="183" fontId="50" fillId="0" borderId="15" xfId="42" applyFont="1" applyBorder="1" applyAlignment="1">
      <alignment/>
    </xf>
    <xf numFmtId="0" fontId="48" fillId="0" borderId="13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188" fontId="51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49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50" fillId="0" borderId="3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8" fillId="0" borderId="37" xfId="0" applyFont="1" applyBorder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รายงานครุภัณฑ์คงเหลือประจำปี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95250</xdr:rowOff>
    </xdr:from>
    <xdr:to>
      <xdr:col>15</xdr:col>
      <xdr:colOff>9525</xdr:colOff>
      <xdr:row>27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3875"/>
          <a:ext cx="90011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tabSelected="1" zoomScalePageLayoutView="0" workbookViewId="0" topLeftCell="A1">
      <selection activeCell="I48" sqref="I48:J4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11.57421875" style="0" customWidth="1"/>
    <col min="4" max="4" width="13.28125" style="0" customWidth="1"/>
    <col min="5" max="5" width="16.00390625" style="0" customWidth="1"/>
    <col min="6" max="6" width="15.421875" style="0" customWidth="1"/>
    <col min="7" max="9" width="11.00390625" style="0" customWidth="1"/>
    <col min="10" max="10" width="21.57421875" style="0" customWidth="1"/>
  </cols>
  <sheetData>
    <row r="1" spans="1:10" s="1" customFormat="1" ht="30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30.7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24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s="1" customFormat="1" ht="24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" customFormat="1" ht="24">
      <c r="A5" s="76" t="s">
        <v>13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1" customFormat="1" ht="24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s="1" customFormat="1" ht="24">
      <c r="A7" s="66" t="s">
        <v>4</v>
      </c>
      <c r="B7" s="69" t="s">
        <v>14</v>
      </c>
      <c r="C7" s="70"/>
      <c r="D7" s="70"/>
      <c r="E7" s="70"/>
      <c r="F7" s="71"/>
      <c r="G7" s="72" t="s">
        <v>15</v>
      </c>
      <c r="H7" s="73"/>
      <c r="I7" s="74"/>
      <c r="J7" s="66" t="s">
        <v>3</v>
      </c>
    </row>
    <row r="8" spans="1:10" s="1" customFormat="1" ht="24">
      <c r="A8" s="67"/>
      <c r="B8" s="66" t="s">
        <v>16</v>
      </c>
      <c r="C8" s="66" t="s">
        <v>6</v>
      </c>
      <c r="D8" s="66" t="s">
        <v>17</v>
      </c>
      <c r="E8" s="5" t="s">
        <v>18</v>
      </c>
      <c r="F8" s="5" t="s">
        <v>19</v>
      </c>
      <c r="G8" s="5" t="s">
        <v>20</v>
      </c>
      <c r="H8" s="66" t="s">
        <v>8</v>
      </c>
      <c r="I8" s="66" t="s">
        <v>9</v>
      </c>
      <c r="J8" s="67"/>
    </row>
    <row r="9" spans="1:10" s="1" customFormat="1" ht="24">
      <c r="A9" s="68"/>
      <c r="B9" s="68"/>
      <c r="C9" s="68"/>
      <c r="D9" s="68"/>
      <c r="E9" s="6" t="s">
        <v>21</v>
      </c>
      <c r="F9" s="6" t="s">
        <v>21</v>
      </c>
      <c r="G9" s="6" t="s">
        <v>7</v>
      </c>
      <c r="H9" s="68"/>
      <c r="I9" s="68"/>
      <c r="J9" s="68"/>
    </row>
    <row r="10" spans="1:10" s="1" customFormat="1" ht="23.25" customHeight="1">
      <c r="A10" s="7"/>
      <c r="B10" s="7"/>
      <c r="C10" s="7"/>
      <c r="D10" s="7"/>
      <c r="E10" s="7"/>
      <c r="F10" s="8"/>
      <c r="G10" s="7"/>
      <c r="H10" s="7"/>
      <c r="I10" s="7"/>
      <c r="J10" s="7"/>
    </row>
    <row r="11" spans="1:10" s="1" customFormat="1" ht="23.25" customHeight="1">
      <c r="A11" s="9"/>
      <c r="B11" s="9"/>
      <c r="C11" s="9"/>
      <c r="D11" s="10"/>
      <c r="E11" s="9"/>
      <c r="F11" s="11"/>
      <c r="G11" s="9"/>
      <c r="H11" s="9"/>
      <c r="I11" s="9"/>
      <c r="J11" s="9"/>
    </row>
    <row r="12" spans="1:10" s="1" customFormat="1" ht="23.25" customHeight="1">
      <c r="A12" s="9"/>
      <c r="B12" s="9"/>
      <c r="C12" s="9"/>
      <c r="D12" s="9"/>
      <c r="E12" s="9"/>
      <c r="F12" s="11"/>
      <c r="G12" s="9"/>
      <c r="H12" s="9"/>
      <c r="I12" s="9"/>
      <c r="J12" s="9"/>
    </row>
    <row r="13" spans="1:10" s="1" customFormat="1" ht="23.25" customHeight="1">
      <c r="A13" s="9"/>
      <c r="B13" s="9"/>
      <c r="C13" s="9"/>
      <c r="D13" s="9"/>
      <c r="E13" s="9"/>
      <c r="F13" s="11"/>
      <c r="G13" s="9"/>
      <c r="H13" s="9"/>
      <c r="I13" s="9"/>
      <c r="J13" s="9"/>
    </row>
    <row r="14" spans="1:10" s="1" customFormat="1" ht="23.25" customHeight="1">
      <c r="A14" s="9"/>
      <c r="B14" s="9"/>
      <c r="C14" s="9"/>
      <c r="D14" s="9"/>
      <c r="E14" s="9"/>
      <c r="F14" s="11"/>
      <c r="G14" s="9"/>
      <c r="H14" s="9"/>
      <c r="I14" s="9"/>
      <c r="J14" s="9"/>
    </row>
    <row r="15" spans="1:10" s="1" customFormat="1" ht="23.25" customHeight="1">
      <c r="A15" s="9"/>
      <c r="B15" s="9"/>
      <c r="C15" s="9"/>
      <c r="D15" s="9"/>
      <c r="E15" s="9"/>
      <c r="F15" s="11"/>
      <c r="G15" s="9"/>
      <c r="H15" s="9"/>
      <c r="I15" s="9"/>
      <c r="J15" s="9"/>
    </row>
    <row r="16" spans="1:10" s="1" customFormat="1" ht="23.25" customHeight="1">
      <c r="A16" s="9"/>
      <c r="B16" s="9"/>
      <c r="C16" s="9"/>
      <c r="D16" s="9"/>
      <c r="E16" s="9"/>
      <c r="F16" s="11"/>
      <c r="G16" s="9"/>
      <c r="H16" s="9"/>
      <c r="I16" s="9"/>
      <c r="J16" s="9"/>
    </row>
    <row r="17" spans="1:10" s="1" customFormat="1" ht="23.25" customHeight="1">
      <c r="A17" s="9"/>
      <c r="B17" s="9"/>
      <c r="C17" s="9"/>
      <c r="D17" s="9"/>
      <c r="E17" s="9"/>
      <c r="F17" s="11"/>
      <c r="G17" s="9"/>
      <c r="H17" s="9"/>
      <c r="I17" s="9"/>
      <c r="J17" s="9"/>
    </row>
    <row r="18" spans="1:10" s="1" customFormat="1" ht="23.25" customHeight="1">
      <c r="A18" s="9"/>
      <c r="B18" s="9"/>
      <c r="C18" s="9"/>
      <c r="D18" s="9"/>
      <c r="E18" s="9"/>
      <c r="F18" s="11"/>
      <c r="G18" s="9"/>
      <c r="H18" s="9"/>
      <c r="I18" s="9"/>
      <c r="J18" s="9"/>
    </row>
    <row r="19" spans="1:10" s="1" customFormat="1" ht="23.25" customHeight="1">
      <c r="A19" s="9"/>
      <c r="B19" s="9"/>
      <c r="C19" s="9"/>
      <c r="D19" s="9"/>
      <c r="E19" s="9"/>
      <c r="F19" s="11"/>
      <c r="G19" s="9"/>
      <c r="H19" s="9"/>
      <c r="I19" s="9"/>
      <c r="J19" s="9"/>
    </row>
    <row r="20" spans="1:10" s="1" customFormat="1" ht="23.25" customHeight="1">
      <c r="A20" s="9"/>
      <c r="B20" s="9"/>
      <c r="C20" s="9"/>
      <c r="D20" s="9"/>
      <c r="E20" s="9"/>
      <c r="F20" s="11"/>
      <c r="G20" s="9"/>
      <c r="H20" s="9"/>
      <c r="I20" s="9"/>
      <c r="J20" s="9"/>
    </row>
    <row r="21" spans="1:10" s="1" customFormat="1" ht="23.25" customHeight="1">
      <c r="A21" s="9"/>
      <c r="B21" s="9"/>
      <c r="C21" s="9"/>
      <c r="D21" s="9"/>
      <c r="E21" s="9"/>
      <c r="F21" s="11"/>
      <c r="G21" s="9"/>
      <c r="H21" s="9"/>
      <c r="I21" s="9"/>
      <c r="J21" s="9"/>
    </row>
    <row r="22" spans="1:10" s="1" customFormat="1" ht="23.25" customHeight="1">
      <c r="A22" s="9"/>
      <c r="B22" s="9"/>
      <c r="C22" s="9"/>
      <c r="D22" s="9"/>
      <c r="E22" s="9"/>
      <c r="F22" s="11"/>
      <c r="G22" s="9"/>
      <c r="H22" s="9"/>
      <c r="I22" s="9"/>
      <c r="J22" s="9"/>
    </row>
    <row r="23" spans="1:10" s="1" customFormat="1" ht="23.25" customHeight="1">
      <c r="A23" s="9"/>
      <c r="B23" s="9"/>
      <c r="C23" s="9"/>
      <c r="D23" s="9"/>
      <c r="E23" s="9"/>
      <c r="F23" s="11"/>
      <c r="G23" s="9"/>
      <c r="H23" s="9"/>
      <c r="I23" s="9"/>
      <c r="J23" s="9"/>
    </row>
    <row r="24" spans="1:10" s="1" customFormat="1" ht="23.25" customHeight="1">
      <c r="A24" s="9"/>
      <c r="B24" s="9"/>
      <c r="C24" s="9"/>
      <c r="D24" s="9"/>
      <c r="E24" s="9"/>
      <c r="F24" s="11"/>
      <c r="G24" s="9"/>
      <c r="H24" s="9"/>
      <c r="I24" s="9"/>
      <c r="J24" s="9"/>
    </row>
    <row r="25" spans="1:10" s="1" customFormat="1" ht="23.25" customHeight="1">
      <c r="A25" s="9"/>
      <c r="B25" s="9"/>
      <c r="C25" s="9"/>
      <c r="D25" s="9"/>
      <c r="E25" s="9"/>
      <c r="F25" s="11"/>
      <c r="G25" s="9"/>
      <c r="H25" s="9"/>
      <c r="I25" s="9"/>
      <c r="J25" s="9"/>
    </row>
    <row r="26" spans="1:10" s="1" customFormat="1" ht="23.25" customHeight="1">
      <c r="A26" s="9"/>
      <c r="B26" s="9"/>
      <c r="C26" s="9"/>
      <c r="D26" s="9"/>
      <c r="E26" s="9"/>
      <c r="F26" s="11"/>
      <c r="G26" s="9"/>
      <c r="H26" s="9"/>
      <c r="I26" s="9"/>
      <c r="J26" s="9"/>
    </row>
    <row r="27" spans="1:10" s="1" customFormat="1" ht="23.25" customHeight="1">
      <c r="A27" s="9"/>
      <c r="B27" s="9"/>
      <c r="C27" s="9"/>
      <c r="D27" s="9"/>
      <c r="E27" s="9"/>
      <c r="F27" s="11"/>
      <c r="G27" s="9"/>
      <c r="H27" s="9"/>
      <c r="I27" s="9"/>
      <c r="J27" s="9"/>
    </row>
    <row r="28" spans="1:10" s="1" customFormat="1" ht="23.25" customHeight="1">
      <c r="A28" s="9"/>
      <c r="B28" s="9"/>
      <c r="C28" s="9"/>
      <c r="D28" s="9"/>
      <c r="E28" s="9"/>
      <c r="F28" s="11"/>
      <c r="G28" s="9"/>
      <c r="H28" s="9"/>
      <c r="I28" s="9"/>
      <c r="J28" s="9"/>
    </row>
    <row r="29" spans="1:10" s="1" customFormat="1" ht="23.25" customHeight="1">
      <c r="A29" s="9"/>
      <c r="B29" s="9"/>
      <c r="C29" s="9"/>
      <c r="D29" s="9"/>
      <c r="E29" s="9"/>
      <c r="F29" s="11"/>
      <c r="G29" s="9"/>
      <c r="H29" s="9"/>
      <c r="I29" s="9"/>
      <c r="J29" s="9"/>
    </row>
    <row r="30" spans="1:10" s="1" customFormat="1" ht="23.25" customHeight="1">
      <c r="A30" s="9"/>
      <c r="B30" s="9"/>
      <c r="C30" s="9"/>
      <c r="D30" s="9"/>
      <c r="E30" s="9"/>
      <c r="F30" s="11"/>
      <c r="G30" s="9"/>
      <c r="H30" s="9"/>
      <c r="I30" s="9"/>
      <c r="J30" s="9"/>
    </row>
    <row r="31" spans="1:10" s="1" customFormat="1" ht="23.25" customHeight="1">
      <c r="A31" s="9"/>
      <c r="B31" s="9"/>
      <c r="C31" s="9"/>
      <c r="D31" s="9"/>
      <c r="E31" s="9"/>
      <c r="F31" s="11"/>
      <c r="G31" s="9"/>
      <c r="H31" s="9"/>
      <c r="I31" s="9"/>
      <c r="J31" s="9"/>
    </row>
    <row r="32" spans="1:10" s="1" customFormat="1" ht="23.25" customHeight="1">
      <c r="A32" s="9"/>
      <c r="B32" s="9"/>
      <c r="C32" s="9"/>
      <c r="D32" s="9"/>
      <c r="E32" s="9"/>
      <c r="F32" s="11"/>
      <c r="G32" s="9"/>
      <c r="H32" s="9"/>
      <c r="I32" s="9"/>
      <c r="J32" s="9"/>
    </row>
    <row r="33" spans="1:10" s="1" customFormat="1" ht="23.25" customHeight="1">
      <c r="A33" s="9"/>
      <c r="B33" s="9"/>
      <c r="C33" s="9"/>
      <c r="D33" s="9"/>
      <c r="E33" s="9"/>
      <c r="F33" s="11"/>
      <c r="G33" s="9"/>
      <c r="H33" s="9"/>
      <c r="I33" s="9"/>
      <c r="J33" s="9"/>
    </row>
    <row r="34" spans="1:10" s="1" customFormat="1" ht="23.25" customHeight="1">
      <c r="A34" s="9"/>
      <c r="B34" s="9"/>
      <c r="C34" s="9"/>
      <c r="D34" s="9"/>
      <c r="E34" s="9"/>
      <c r="F34" s="11"/>
      <c r="G34" s="9"/>
      <c r="H34" s="9"/>
      <c r="I34" s="9"/>
      <c r="J34" s="9"/>
    </row>
    <row r="35" spans="1:10" s="1" customFormat="1" ht="23.25" customHeight="1">
      <c r="A35" s="9"/>
      <c r="B35" s="9"/>
      <c r="C35" s="9"/>
      <c r="D35" s="9"/>
      <c r="E35" s="9"/>
      <c r="F35" s="11"/>
      <c r="G35" s="9"/>
      <c r="H35" s="9"/>
      <c r="I35" s="9"/>
      <c r="J35" s="9"/>
    </row>
    <row r="36" spans="1:10" s="1" customFormat="1" ht="23.25" customHeight="1">
      <c r="A36" s="9"/>
      <c r="B36" s="9"/>
      <c r="C36" s="9"/>
      <c r="D36" s="9"/>
      <c r="E36" s="9"/>
      <c r="F36" s="11"/>
      <c r="G36" s="9"/>
      <c r="H36" s="9"/>
      <c r="I36" s="9"/>
      <c r="J36" s="9"/>
    </row>
    <row r="37" spans="1:10" s="1" customFormat="1" ht="23.25" customHeight="1">
      <c r="A37" s="9"/>
      <c r="B37" s="9"/>
      <c r="C37" s="9"/>
      <c r="D37" s="9"/>
      <c r="E37" s="9"/>
      <c r="F37" s="11"/>
      <c r="G37" s="9"/>
      <c r="H37" s="9"/>
      <c r="I37" s="9"/>
      <c r="J37" s="9"/>
    </row>
    <row r="38" spans="1:10" s="1" customFormat="1" ht="23.25" customHeight="1">
      <c r="A38" s="9"/>
      <c r="B38" s="9"/>
      <c r="C38" s="9"/>
      <c r="D38" s="9"/>
      <c r="E38" s="9"/>
      <c r="F38" s="11"/>
      <c r="G38" s="9"/>
      <c r="H38" s="9"/>
      <c r="I38" s="9"/>
      <c r="J38" s="9"/>
    </row>
    <row r="39" spans="1:10" s="1" customFormat="1" ht="23.25" customHeight="1">
      <c r="A39" s="12"/>
      <c r="B39" s="12"/>
      <c r="C39" s="12"/>
      <c r="D39" s="12"/>
      <c r="E39" s="12"/>
      <c r="F39" s="13"/>
      <c r="G39" s="12"/>
      <c r="H39" s="12"/>
      <c r="I39" s="12"/>
      <c r="J39" s="12"/>
    </row>
    <row r="40" spans="1:10" s="1" customFormat="1" ht="36.75" customHeight="1" thickBot="1">
      <c r="A40" s="60" t="s">
        <v>22</v>
      </c>
      <c r="B40" s="60"/>
      <c r="C40" s="60"/>
      <c r="D40" s="60"/>
      <c r="E40" s="61"/>
      <c r="F40" s="14"/>
      <c r="G40" s="62"/>
      <c r="H40" s="60"/>
      <c r="I40" s="60"/>
      <c r="J40" s="60"/>
    </row>
    <row r="41" spans="1:10" s="1" customFormat="1" ht="28.5" customHeight="1" thickTop="1">
      <c r="A41" s="63"/>
      <c r="B41" s="63"/>
      <c r="C41" s="63"/>
      <c r="D41" s="63"/>
      <c r="E41" s="63"/>
      <c r="F41" s="63"/>
      <c r="G41" s="63"/>
      <c r="H41" s="63"/>
      <c r="I41" s="63"/>
      <c r="J41" s="63"/>
    </row>
    <row r="42" spans="1:10" s="1" customFormat="1" ht="28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2" s="1" customFormat="1" ht="24">
      <c r="A43" s="16" t="s">
        <v>5</v>
      </c>
      <c r="B43" s="16"/>
      <c r="C43" s="17"/>
      <c r="D43" s="17"/>
      <c r="E43" s="64" t="s">
        <v>23</v>
      </c>
      <c r="F43" s="64"/>
      <c r="G43" s="64"/>
      <c r="H43" s="64"/>
      <c r="I43" s="64"/>
      <c r="J43" s="64"/>
      <c r="K43" s="18"/>
      <c r="L43" s="19"/>
    </row>
    <row r="44" spans="1:12" s="1" customFormat="1" ht="24">
      <c r="A44" s="59"/>
      <c r="B44" s="59"/>
      <c r="C44" s="59"/>
      <c r="D44" s="59"/>
      <c r="E44" s="65" t="s">
        <v>24</v>
      </c>
      <c r="F44" s="65"/>
      <c r="G44" s="65"/>
      <c r="H44" s="65"/>
      <c r="I44" s="65"/>
      <c r="J44" s="65"/>
      <c r="K44" s="20"/>
      <c r="L44" s="20"/>
    </row>
    <row r="45" spans="1:12" s="1" customFormat="1" ht="27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20"/>
      <c r="L45" s="20"/>
    </row>
    <row r="46" spans="1:12" s="1" customFormat="1" ht="24">
      <c r="A46" s="16" t="s">
        <v>2</v>
      </c>
      <c r="B46" s="16"/>
      <c r="C46" s="21"/>
      <c r="D46" s="16"/>
      <c r="E46" s="16" t="s">
        <v>10</v>
      </c>
      <c r="F46" s="21"/>
      <c r="G46" s="21"/>
      <c r="H46" s="21"/>
      <c r="I46" s="21"/>
      <c r="J46" s="21"/>
      <c r="K46" s="21"/>
      <c r="L46" s="21"/>
    </row>
    <row r="47" spans="1:12" s="1" customFormat="1" ht="23.25" customHeight="1">
      <c r="A47" s="16" t="s">
        <v>25</v>
      </c>
      <c r="B47" s="16"/>
      <c r="C47" s="57"/>
      <c r="D47" s="57"/>
      <c r="E47" s="16" t="s">
        <v>26</v>
      </c>
      <c r="F47" s="21"/>
      <c r="G47" s="21"/>
      <c r="H47" s="21"/>
      <c r="I47" s="57"/>
      <c r="J47" s="57"/>
      <c r="K47" s="21"/>
      <c r="L47" s="21"/>
    </row>
    <row r="48" spans="1:12" s="1" customFormat="1" ht="23.25" customHeight="1">
      <c r="A48" s="16" t="s">
        <v>0</v>
      </c>
      <c r="B48" s="16"/>
      <c r="C48" s="57"/>
      <c r="D48" s="57"/>
      <c r="E48" s="16" t="s">
        <v>0</v>
      </c>
      <c r="F48" s="21"/>
      <c r="G48" s="21"/>
      <c r="H48" s="21"/>
      <c r="I48" s="57"/>
      <c r="J48" s="57"/>
      <c r="K48" s="21"/>
      <c r="L48" s="21"/>
    </row>
    <row r="49" spans="1:12" s="1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20"/>
      <c r="L49" s="20"/>
    </row>
    <row r="50" spans="1:12" s="1" customFormat="1" ht="24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20"/>
      <c r="L50" s="20"/>
    </row>
    <row r="51" spans="1:12" s="1" customFormat="1" ht="24">
      <c r="A51" s="16" t="s">
        <v>1</v>
      </c>
      <c r="B51" s="16"/>
      <c r="C51" s="21"/>
      <c r="D51" s="16"/>
      <c r="E51" s="16" t="s">
        <v>11</v>
      </c>
      <c r="F51" s="21"/>
      <c r="G51" s="21"/>
      <c r="H51" s="21"/>
      <c r="I51" s="21"/>
      <c r="J51" s="21"/>
      <c r="K51" s="21"/>
      <c r="L51" s="21"/>
    </row>
    <row r="52" spans="1:12" s="1" customFormat="1" ht="23.25" customHeight="1">
      <c r="A52" s="16" t="s">
        <v>25</v>
      </c>
      <c r="B52" s="16"/>
      <c r="C52" s="57"/>
      <c r="D52" s="57"/>
      <c r="E52" s="16" t="s">
        <v>26</v>
      </c>
      <c r="F52" s="21"/>
      <c r="G52" s="21"/>
      <c r="H52" s="21"/>
      <c r="I52" s="57"/>
      <c r="J52" s="57"/>
      <c r="K52" s="22"/>
      <c r="L52" s="22"/>
    </row>
    <row r="53" spans="1:12" s="1" customFormat="1" ht="23.25" customHeight="1">
      <c r="A53" s="16" t="s">
        <v>0</v>
      </c>
      <c r="B53" s="16"/>
      <c r="C53" s="57"/>
      <c r="D53" s="57"/>
      <c r="E53" s="16" t="s">
        <v>0</v>
      </c>
      <c r="F53" s="21"/>
      <c r="G53" s="21"/>
      <c r="H53" s="21"/>
      <c r="I53" s="57"/>
      <c r="J53" s="57"/>
      <c r="K53" s="22"/>
      <c r="L53" s="22"/>
    </row>
    <row r="54" spans="1:12" s="1" customFormat="1" ht="2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4"/>
      <c r="L54" s="4"/>
    </row>
    <row r="55" spans="1:12" s="1" customFormat="1" ht="24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4"/>
      <c r="L55" s="4"/>
    </row>
    <row r="56" spans="1:12" s="1" customFormat="1" ht="24">
      <c r="A56" s="56"/>
      <c r="B56" s="56"/>
      <c r="C56" s="56"/>
      <c r="D56" s="56"/>
      <c r="E56" s="16" t="s">
        <v>11</v>
      </c>
      <c r="F56" s="3"/>
      <c r="G56" s="3"/>
      <c r="H56" s="3"/>
      <c r="I56" s="3"/>
      <c r="J56" s="3"/>
      <c r="K56" s="3"/>
      <c r="L56" s="3"/>
    </row>
    <row r="57" spans="1:12" s="1" customFormat="1" ht="24">
      <c r="A57" s="56"/>
      <c r="B57" s="56"/>
      <c r="C57" s="56"/>
      <c r="D57" s="56"/>
      <c r="E57" s="16" t="s">
        <v>26</v>
      </c>
      <c r="F57" s="3"/>
      <c r="G57" s="3"/>
      <c r="H57" s="3"/>
      <c r="I57" s="57"/>
      <c r="J57" s="57"/>
      <c r="K57" s="2"/>
      <c r="L57" s="2"/>
    </row>
    <row r="58" spans="1:12" s="1" customFormat="1" ht="24">
      <c r="A58" s="56"/>
      <c r="B58" s="56"/>
      <c r="C58" s="56"/>
      <c r="D58" s="56"/>
      <c r="E58" s="16" t="s">
        <v>0</v>
      </c>
      <c r="F58" s="3"/>
      <c r="G58" s="3"/>
      <c r="H58" s="3"/>
      <c r="I58" s="57"/>
      <c r="J58" s="57"/>
      <c r="K58" s="2"/>
      <c r="L58" s="2"/>
    </row>
    <row r="59" spans="1:10" s="1" customFormat="1" ht="24">
      <c r="A59" s="56"/>
      <c r="B59" s="56"/>
      <c r="C59" s="56"/>
      <c r="D59" s="56"/>
      <c r="E59" s="56"/>
      <c r="F59" s="56"/>
      <c r="G59" s="56"/>
      <c r="H59" s="56"/>
      <c r="I59" s="56"/>
      <c r="J59" s="56"/>
    </row>
    <row r="60" spans="1:10" s="1" customFormat="1" ht="24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0" s="1" customFormat="1" ht="24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0" s="1" customFormat="1" ht="24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="1" customFormat="1" ht="24"/>
    <row r="64" s="1" customFormat="1" ht="24"/>
    <row r="65" s="1" customFormat="1" ht="24"/>
    <row r="66" s="1" customFormat="1" ht="24"/>
    <row r="67" s="1" customFormat="1" ht="24"/>
    <row r="68" s="1" customFormat="1" ht="24"/>
    <row r="69" s="1" customFormat="1" ht="24"/>
    <row r="70" s="1" customFormat="1" ht="24"/>
    <row r="71" s="1" customFormat="1" ht="24"/>
    <row r="72" s="1" customFormat="1" ht="24"/>
    <row r="73" s="1" customFormat="1" ht="24"/>
    <row r="74" s="1" customFormat="1" ht="24"/>
    <row r="75" s="1" customFormat="1" ht="24"/>
    <row r="76" s="1" customFormat="1" ht="24"/>
    <row r="77" s="1" customFormat="1" ht="24"/>
    <row r="78" s="1" customFormat="1" ht="24"/>
    <row r="79" s="1" customFormat="1" ht="24"/>
    <row r="80" s="1" customFormat="1" ht="24"/>
    <row r="81" s="1" customFormat="1" ht="24"/>
    <row r="82" s="1" customFormat="1" ht="24"/>
    <row r="83" s="1" customFormat="1" ht="24"/>
    <row r="84" s="1" customFormat="1" ht="24"/>
    <row r="85" s="1" customFormat="1" ht="24"/>
    <row r="86" s="1" customFormat="1" ht="24"/>
    <row r="87" s="1" customFormat="1" ht="24"/>
    <row r="88" s="1" customFormat="1" ht="24"/>
    <row r="89" s="1" customFormat="1" ht="24"/>
    <row r="90" s="1" customFormat="1" ht="24"/>
    <row r="91" s="1" customFormat="1" ht="24"/>
    <row r="92" s="1" customFormat="1" ht="24"/>
    <row r="93" s="1" customFormat="1" ht="24"/>
    <row r="94" s="1" customFormat="1" ht="24"/>
    <row r="95" s="1" customFormat="1" ht="24"/>
    <row r="96" s="1" customFormat="1" ht="24"/>
    <row r="97" s="1" customFormat="1" ht="24"/>
    <row r="98" s="1" customFormat="1" ht="24"/>
    <row r="99" s="1" customFormat="1" ht="24"/>
    <row r="100" s="1" customFormat="1" ht="24"/>
    <row r="101" s="1" customFormat="1" ht="24"/>
    <row r="102" s="1" customFormat="1" ht="24"/>
    <row r="103" s="1" customFormat="1" ht="24"/>
    <row r="104" s="1" customFormat="1" ht="24"/>
    <row r="105" s="1" customFormat="1" ht="24"/>
    <row r="106" s="1" customFormat="1" ht="24"/>
    <row r="107" s="1" customFormat="1" ht="24"/>
    <row r="108" s="1" customFormat="1" ht="24"/>
    <row r="109" s="1" customFormat="1" ht="24"/>
    <row r="110" s="1" customFormat="1" ht="24"/>
    <row r="111" s="1" customFormat="1" ht="24"/>
    <row r="112" s="1" customFormat="1" ht="24"/>
    <row r="113" s="1" customFormat="1" ht="24"/>
    <row r="114" s="1" customFormat="1" ht="24"/>
    <row r="115" s="1" customFormat="1" ht="24"/>
    <row r="116" s="1" customFormat="1" ht="24"/>
    <row r="117" s="1" customFormat="1" ht="24"/>
    <row r="118" s="1" customFormat="1" ht="24"/>
    <row r="119" s="1" customFormat="1" ht="24"/>
    <row r="120" s="1" customFormat="1" ht="24"/>
    <row r="121" s="1" customFormat="1" ht="24"/>
  </sheetData>
  <sheetProtection/>
  <mergeCells count="43">
    <mergeCell ref="A1:J1"/>
    <mergeCell ref="A2:J2"/>
    <mergeCell ref="A3:J3"/>
    <mergeCell ref="A4:J4"/>
    <mergeCell ref="A5:J5"/>
    <mergeCell ref="A6:J6"/>
    <mergeCell ref="A7:A9"/>
    <mergeCell ref="B7:F7"/>
    <mergeCell ref="G7:I7"/>
    <mergeCell ref="J7:J9"/>
    <mergeCell ref="B8:B9"/>
    <mergeCell ref="C8:C9"/>
    <mergeCell ref="D8:D9"/>
    <mergeCell ref="H8:H9"/>
    <mergeCell ref="I8:I9"/>
    <mergeCell ref="A40:E40"/>
    <mergeCell ref="G40:J40"/>
    <mergeCell ref="A41:J41"/>
    <mergeCell ref="E43:J43"/>
    <mergeCell ref="A44:D44"/>
    <mergeCell ref="E44:J44"/>
    <mergeCell ref="A45:J45"/>
    <mergeCell ref="C47:D47"/>
    <mergeCell ref="I47:J47"/>
    <mergeCell ref="C48:D48"/>
    <mergeCell ref="I48:J48"/>
    <mergeCell ref="A49:J49"/>
    <mergeCell ref="A50:J50"/>
    <mergeCell ref="C52:D52"/>
    <mergeCell ref="I52:J52"/>
    <mergeCell ref="C53:D53"/>
    <mergeCell ref="I53:J53"/>
    <mergeCell ref="A54:J54"/>
    <mergeCell ref="A59:J59"/>
    <mergeCell ref="A60:J60"/>
    <mergeCell ref="A61:J61"/>
    <mergeCell ref="A62:J62"/>
    <mergeCell ref="A55:J55"/>
    <mergeCell ref="A56:D56"/>
    <mergeCell ref="A57:D57"/>
    <mergeCell ref="I57:J57"/>
    <mergeCell ref="A58:D58"/>
    <mergeCell ref="I58:J58"/>
  </mergeCells>
  <printOptions/>
  <pageMargins left="0.3937007874015748" right="0.2362204724409449" top="0.7480314960629921" bottom="0.7480314960629921" header="0.31496062992125984" footer="0.31496062992125984"/>
  <pageSetup orientation="portrait" paperSize="9" scale="95" r:id="rId1"/>
  <headerFooter>
    <oddHeader>&amp;R 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O2"/>
  <sheetViews>
    <sheetView zoomScalePageLayoutView="0" workbookViewId="0" topLeftCell="A1">
      <selection activeCell="S13" sqref="S13"/>
    </sheetView>
  </sheetViews>
  <sheetFormatPr defaultColWidth="9.140625" defaultRowHeight="15"/>
  <sheetData>
    <row r="2" spans="1:15" ht="18.75">
      <c r="A2" s="90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</sheetData>
  <sheetProtection/>
  <mergeCells count="1"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zoomScalePageLayoutView="0" workbookViewId="0" topLeftCell="A13">
      <selection activeCell="L16" sqref="L16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8.57421875" style="0" customWidth="1"/>
    <col min="4" max="4" width="12.57421875" style="0" customWidth="1"/>
    <col min="5" max="5" width="10.7109375" style="0" customWidth="1"/>
    <col min="6" max="6" width="12.421875" style="0" customWidth="1"/>
    <col min="7" max="9" width="5.7109375" style="0" customWidth="1"/>
    <col min="10" max="10" width="9.28125" style="0" customWidth="1"/>
  </cols>
  <sheetData>
    <row r="1" spans="1:10" s="1" customFormat="1" ht="30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30.7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24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1" customFormat="1" ht="24.75" thickBot="1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" customFormat="1" ht="25.5" thickBot="1" thickTop="1">
      <c r="A5" s="66" t="s">
        <v>4</v>
      </c>
      <c r="B5" s="69" t="s">
        <v>14</v>
      </c>
      <c r="C5" s="70"/>
      <c r="D5" s="70"/>
      <c r="E5" s="70"/>
      <c r="F5" s="70"/>
      <c r="G5" s="84" t="s">
        <v>15</v>
      </c>
      <c r="H5" s="85"/>
      <c r="I5" s="86"/>
      <c r="J5" s="87" t="s">
        <v>3</v>
      </c>
    </row>
    <row r="6" spans="1:10" s="1" customFormat="1" ht="24">
      <c r="A6" s="67"/>
      <c r="B6" s="66" t="s">
        <v>16</v>
      </c>
      <c r="C6" s="66" t="s">
        <v>6</v>
      </c>
      <c r="D6" s="66" t="s">
        <v>17</v>
      </c>
      <c r="E6" s="5" t="s">
        <v>18</v>
      </c>
      <c r="F6" s="38" t="s">
        <v>19</v>
      </c>
      <c r="G6" s="50" t="s">
        <v>20</v>
      </c>
      <c r="H6" s="78" t="s">
        <v>8</v>
      </c>
      <c r="I6" s="80" t="s">
        <v>9</v>
      </c>
      <c r="J6" s="88"/>
    </row>
    <row r="7" spans="1:10" s="1" customFormat="1" ht="24">
      <c r="A7" s="68"/>
      <c r="B7" s="68"/>
      <c r="C7" s="68"/>
      <c r="D7" s="68"/>
      <c r="E7" s="6" t="s">
        <v>21</v>
      </c>
      <c r="F7" s="39" t="s">
        <v>21</v>
      </c>
      <c r="G7" s="51" t="s">
        <v>7</v>
      </c>
      <c r="H7" s="79"/>
      <c r="I7" s="81"/>
      <c r="J7" s="89"/>
    </row>
    <row r="8" spans="1:10" s="1" customFormat="1" ht="24">
      <c r="A8" s="34">
        <v>1</v>
      </c>
      <c r="B8" s="30" t="s">
        <v>36</v>
      </c>
      <c r="C8" s="31">
        <v>300</v>
      </c>
      <c r="D8" s="37" t="s">
        <v>35</v>
      </c>
      <c r="E8" s="33">
        <v>3.8</v>
      </c>
      <c r="F8" s="40">
        <f aca="true" t="shared" si="0" ref="F8:F15">C8*E8</f>
        <v>1140</v>
      </c>
      <c r="G8" s="52">
        <f aca="true" t="shared" si="1" ref="G8:G15">+C8</f>
        <v>300</v>
      </c>
      <c r="H8" s="29"/>
      <c r="I8" s="45"/>
      <c r="J8" s="42"/>
    </row>
    <row r="9" spans="1:10" s="1" customFormat="1" ht="24">
      <c r="A9" s="34">
        <v>2</v>
      </c>
      <c r="B9" s="54" t="s">
        <v>43</v>
      </c>
      <c r="C9" s="31">
        <v>6</v>
      </c>
      <c r="D9" s="36" t="s">
        <v>37</v>
      </c>
      <c r="E9" s="33">
        <v>75</v>
      </c>
      <c r="F9" s="40">
        <f t="shared" si="0"/>
        <v>450</v>
      </c>
      <c r="G9" s="52">
        <f t="shared" si="1"/>
        <v>6</v>
      </c>
      <c r="H9" s="29"/>
      <c r="I9" s="45"/>
      <c r="J9" s="42"/>
    </row>
    <row r="10" spans="1:10" s="1" customFormat="1" ht="23.25" customHeight="1">
      <c r="A10" s="34">
        <v>3</v>
      </c>
      <c r="B10" s="25" t="s">
        <v>38</v>
      </c>
      <c r="C10" s="26">
        <v>5</v>
      </c>
      <c r="D10" s="28" t="s">
        <v>30</v>
      </c>
      <c r="E10" s="27">
        <v>50</v>
      </c>
      <c r="F10" s="27">
        <f t="shared" si="0"/>
        <v>250</v>
      </c>
      <c r="G10" s="52">
        <f t="shared" si="1"/>
        <v>5</v>
      </c>
      <c r="H10" s="9"/>
      <c r="I10" s="46"/>
      <c r="J10" s="43"/>
    </row>
    <row r="11" spans="1:10" s="1" customFormat="1" ht="23.25" customHeight="1">
      <c r="A11" s="34">
        <v>4</v>
      </c>
      <c r="B11" s="30" t="s">
        <v>28</v>
      </c>
      <c r="C11" s="31">
        <v>20</v>
      </c>
      <c r="D11" s="32" t="s">
        <v>27</v>
      </c>
      <c r="E11" s="33">
        <v>18</v>
      </c>
      <c r="F11" s="40">
        <f t="shared" si="0"/>
        <v>360</v>
      </c>
      <c r="G11" s="52">
        <f t="shared" si="1"/>
        <v>20</v>
      </c>
      <c r="H11" s="9"/>
      <c r="I11" s="46"/>
      <c r="J11" s="43"/>
    </row>
    <row r="12" spans="1:10" s="1" customFormat="1" ht="23.25" customHeight="1">
      <c r="A12" s="34">
        <v>5</v>
      </c>
      <c r="B12" s="30" t="s">
        <v>29</v>
      </c>
      <c r="C12" s="31">
        <v>14</v>
      </c>
      <c r="D12" s="35" t="s">
        <v>30</v>
      </c>
      <c r="E12" s="33">
        <v>1850</v>
      </c>
      <c r="F12" s="40">
        <f t="shared" si="0"/>
        <v>25900</v>
      </c>
      <c r="G12" s="52">
        <f t="shared" si="1"/>
        <v>14</v>
      </c>
      <c r="H12" s="9"/>
      <c r="I12" s="46"/>
      <c r="J12" s="43"/>
    </row>
    <row r="13" spans="1:10" s="1" customFormat="1" ht="23.25" customHeight="1">
      <c r="A13" s="34">
        <v>6</v>
      </c>
      <c r="B13" s="30" t="s">
        <v>31</v>
      </c>
      <c r="C13" s="31">
        <v>150</v>
      </c>
      <c r="D13" s="35" t="s">
        <v>32</v>
      </c>
      <c r="E13" s="33">
        <v>125</v>
      </c>
      <c r="F13" s="40">
        <f t="shared" si="0"/>
        <v>18750</v>
      </c>
      <c r="G13" s="52">
        <f t="shared" si="1"/>
        <v>150</v>
      </c>
      <c r="H13" s="9"/>
      <c r="I13" s="46"/>
      <c r="J13" s="43"/>
    </row>
    <row r="14" spans="1:10" s="1" customFormat="1" ht="23.25" customHeight="1">
      <c r="A14" s="34">
        <v>7</v>
      </c>
      <c r="B14" s="30" t="s">
        <v>34</v>
      </c>
      <c r="C14" s="31">
        <v>3</v>
      </c>
      <c r="D14" s="35" t="s">
        <v>33</v>
      </c>
      <c r="E14" s="33">
        <v>350</v>
      </c>
      <c r="F14" s="40">
        <f t="shared" si="0"/>
        <v>1050</v>
      </c>
      <c r="G14" s="52">
        <f t="shared" si="1"/>
        <v>3</v>
      </c>
      <c r="H14" s="9"/>
      <c r="I14" s="46"/>
      <c r="J14" s="43"/>
    </row>
    <row r="15" spans="1:10" s="1" customFormat="1" ht="23.25" customHeight="1">
      <c r="A15" s="34">
        <v>8</v>
      </c>
      <c r="B15" s="30" t="s">
        <v>40</v>
      </c>
      <c r="C15" s="31">
        <v>7</v>
      </c>
      <c r="D15" s="32" t="s">
        <v>30</v>
      </c>
      <c r="E15" s="33">
        <v>65</v>
      </c>
      <c r="F15" s="40">
        <f t="shared" si="0"/>
        <v>455</v>
      </c>
      <c r="G15" s="52">
        <f t="shared" si="1"/>
        <v>7</v>
      </c>
      <c r="H15" s="9"/>
      <c r="I15" s="46"/>
      <c r="J15" s="43"/>
    </row>
    <row r="16" spans="1:10" s="1" customFormat="1" ht="23.25" customHeight="1" thickBot="1">
      <c r="A16" s="12"/>
      <c r="B16" s="12"/>
      <c r="C16" s="12"/>
      <c r="D16" s="12"/>
      <c r="E16" s="12"/>
      <c r="F16" s="41"/>
      <c r="G16" s="47"/>
      <c r="H16" s="48"/>
      <c r="I16" s="49"/>
      <c r="J16" s="44"/>
    </row>
    <row r="17" spans="1:10" s="1" customFormat="1" ht="36.75" customHeight="1" thickBot="1" thickTop="1">
      <c r="A17" s="60" t="s">
        <v>39</v>
      </c>
      <c r="B17" s="60"/>
      <c r="C17" s="60"/>
      <c r="D17" s="60"/>
      <c r="E17" s="61"/>
      <c r="F17" s="53">
        <f>SUM(F8:F16)</f>
        <v>48355</v>
      </c>
      <c r="G17" s="82"/>
      <c r="H17" s="83"/>
      <c r="I17" s="83"/>
      <c r="J17" s="60"/>
    </row>
    <row r="18" spans="1:10" s="1" customFormat="1" ht="15" customHeight="1" thickTop="1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2" s="1" customFormat="1" ht="24">
      <c r="A19" s="16" t="s">
        <v>5</v>
      </c>
      <c r="B19" s="16"/>
      <c r="C19" s="17"/>
      <c r="D19" s="17"/>
      <c r="E19" s="64" t="s">
        <v>23</v>
      </c>
      <c r="F19" s="64"/>
      <c r="G19" s="64"/>
      <c r="H19" s="64"/>
      <c r="I19" s="64"/>
      <c r="J19" s="64"/>
      <c r="K19" s="18"/>
      <c r="L19" s="19"/>
    </row>
    <row r="20" spans="1:12" s="1" customFormat="1" ht="24">
      <c r="A20" s="59"/>
      <c r="B20" s="59"/>
      <c r="C20" s="59"/>
      <c r="D20" s="59"/>
      <c r="E20" s="65" t="s">
        <v>24</v>
      </c>
      <c r="F20" s="65"/>
      <c r="G20" s="65"/>
      <c r="H20" s="65"/>
      <c r="I20" s="65"/>
      <c r="J20" s="65"/>
      <c r="K20" s="23"/>
      <c r="L20" s="23"/>
    </row>
    <row r="21" spans="1:12" s="1" customFormat="1" ht="27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23"/>
      <c r="L21" s="23"/>
    </row>
    <row r="22" spans="1:12" s="1" customFormat="1" ht="24">
      <c r="A22" s="16" t="s">
        <v>2</v>
      </c>
      <c r="B22" s="16"/>
      <c r="C22" s="21"/>
      <c r="D22" s="16"/>
      <c r="E22" s="16" t="s">
        <v>10</v>
      </c>
      <c r="F22" s="21"/>
      <c r="G22" s="21"/>
      <c r="H22" s="21"/>
      <c r="I22" s="21"/>
      <c r="J22" s="21"/>
      <c r="K22" s="21"/>
      <c r="L22" s="21"/>
    </row>
    <row r="23" spans="1:12" s="1" customFormat="1" ht="23.25" customHeight="1">
      <c r="A23" s="16" t="s">
        <v>25</v>
      </c>
      <c r="B23" s="16"/>
      <c r="C23" s="57"/>
      <c r="D23" s="57"/>
      <c r="E23" s="16" t="s">
        <v>26</v>
      </c>
      <c r="F23" s="21"/>
      <c r="G23" s="21"/>
      <c r="H23" s="21"/>
      <c r="I23" s="57"/>
      <c r="J23" s="57"/>
      <c r="K23" s="21"/>
      <c r="L23" s="21"/>
    </row>
    <row r="24" spans="1:12" s="1" customFormat="1" ht="23.25" customHeight="1">
      <c r="A24" s="16" t="s">
        <v>0</v>
      </c>
      <c r="B24" s="16"/>
      <c r="C24" s="57"/>
      <c r="D24" s="57"/>
      <c r="E24" s="16" t="s">
        <v>0</v>
      </c>
      <c r="F24" s="21"/>
      <c r="G24" s="21"/>
      <c r="H24" s="21"/>
      <c r="I24" s="57"/>
      <c r="J24" s="57"/>
      <c r="K24" s="21"/>
      <c r="L24" s="21"/>
    </row>
    <row r="25" spans="1:12" s="1" customFormat="1" ht="24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3"/>
      <c r="L25" s="23"/>
    </row>
    <row r="26" spans="1:12" s="1" customFormat="1" ht="24">
      <c r="A26" s="16" t="s">
        <v>1</v>
      </c>
      <c r="B26" s="16"/>
      <c r="C26" s="21"/>
      <c r="D26" s="16"/>
      <c r="E26" s="16" t="s">
        <v>11</v>
      </c>
      <c r="F26" s="21"/>
      <c r="G26" s="21"/>
      <c r="H26" s="21"/>
      <c r="I26" s="21"/>
      <c r="J26" s="21"/>
      <c r="K26" s="21"/>
      <c r="L26" s="21"/>
    </row>
    <row r="27" spans="1:12" s="1" customFormat="1" ht="23.25" customHeight="1">
      <c r="A27" s="16" t="s">
        <v>25</v>
      </c>
      <c r="B27" s="16"/>
      <c r="C27" s="57"/>
      <c r="D27" s="57"/>
      <c r="E27" s="16" t="s">
        <v>26</v>
      </c>
      <c r="F27" s="21"/>
      <c r="G27" s="21"/>
      <c r="H27" s="21"/>
      <c r="I27" s="57"/>
      <c r="J27" s="57"/>
      <c r="K27" s="22"/>
      <c r="L27" s="22"/>
    </row>
    <row r="28" spans="1:12" s="1" customFormat="1" ht="23.25" customHeight="1">
      <c r="A28" s="16" t="s">
        <v>0</v>
      </c>
      <c r="B28" s="16"/>
      <c r="C28" s="57"/>
      <c r="D28" s="57"/>
      <c r="E28" s="16" t="s">
        <v>0</v>
      </c>
      <c r="F28" s="21"/>
      <c r="G28" s="21"/>
      <c r="H28" s="21"/>
      <c r="I28" s="57"/>
      <c r="J28" s="57"/>
      <c r="K28" s="22"/>
      <c r="L28" s="22"/>
    </row>
    <row r="29" spans="1:12" s="1" customFormat="1" ht="24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24"/>
      <c r="L29" s="24"/>
    </row>
    <row r="30" spans="1:12" s="1" customFormat="1" ht="24">
      <c r="A30" s="56"/>
      <c r="B30" s="56"/>
      <c r="C30" s="56"/>
      <c r="D30" s="56"/>
      <c r="E30" s="16" t="s">
        <v>11</v>
      </c>
      <c r="F30" s="3"/>
      <c r="G30" s="3"/>
      <c r="H30" s="3"/>
      <c r="I30" s="3"/>
      <c r="J30" s="3"/>
      <c r="K30" s="3"/>
      <c r="L30" s="3"/>
    </row>
    <row r="31" spans="1:12" s="1" customFormat="1" ht="24">
      <c r="A31" s="56"/>
      <c r="B31" s="56"/>
      <c r="C31" s="56"/>
      <c r="D31" s="56"/>
      <c r="E31" s="16" t="s">
        <v>26</v>
      </c>
      <c r="F31" s="3"/>
      <c r="G31" s="3"/>
      <c r="H31" s="3"/>
      <c r="I31" s="57"/>
      <c r="J31" s="57"/>
      <c r="K31" s="2"/>
      <c r="L31" s="2"/>
    </row>
    <row r="32" spans="1:12" s="1" customFormat="1" ht="24">
      <c r="A32" s="56"/>
      <c r="B32" s="56"/>
      <c r="C32" s="56"/>
      <c r="D32" s="56"/>
      <c r="E32" s="16" t="s">
        <v>0</v>
      </c>
      <c r="F32" s="3"/>
      <c r="G32" s="3"/>
      <c r="H32" s="3"/>
      <c r="I32" s="57"/>
      <c r="J32" s="57"/>
      <c r="K32" s="2"/>
      <c r="L32" s="2"/>
    </row>
    <row r="33" s="1" customFormat="1" ht="24"/>
    <row r="34" s="1" customFormat="1" ht="24"/>
    <row r="35" s="1" customFormat="1" ht="24"/>
    <row r="36" s="1" customFormat="1" ht="24"/>
    <row r="37" s="1" customFormat="1" ht="24"/>
    <row r="38" s="1" customFormat="1" ht="24"/>
    <row r="39" s="1" customFormat="1" ht="24"/>
    <row r="40" s="1" customFormat="1" ht="24"/>
    <row r="41" s="1" customFormat="1" ht="24"/>
    <row r="42" s="1" customFormat="1" ht="24"/>
    <row r="43" s="1" customFormat="1" ht="24"/>
    <row r="44" s="1" customFormat="1" ht="24"/>
    <row r="45" s="1" customFormat="1" ht="24"/>
    <row r="46" s="1" customFormat="1" ht="24"/>
    <row r="47" s="1" customFormat="1" ht="24"/>
    <row r="48" s="1" customFormat="1" ht="24"/>
    <row r="49" s="1" customFormat="1" ht="24"/>
    <row r="50" s="1" customFormat="1" ht="24"/>
    <row r="51" s="1" customFormat="1" ht="24"/>
    <row r="52" s="1" customFormat="1" ht="24"/>
    <row r="53" s="1" customFormat="1" ht="24"/>
    <row r="54" s="1" customFormat="1" ht="24"/>
    <row r="55" s="1" customFormat="1" ht="24"/>
    <row r="56" s="1" customFormat="1" ht="24"/>
    <row r="57" s="1" customFormat="1" ht="24"/>
    <row r="58" s="1" customFormat="1" ht="24"/>
    <row r="59" s="1" customFormat="1" ht="24"/>
    <row r="60" s="1" customFormat="1" ht="24"/>
    <row r="61" s="1" customFormat="1" ht="24"/>
    <row r="62" s="1" customFormat="1" ht="24"/>
    <row r="63" s="1" customFormat="1" ht="24"/>
    <row r="64" s="1" customFormat="1" ht="24"/>
    <row r="65" s="1" customFormat="1" ht="24"/>
    <row r="66" s="1" customFormat="1" ht="24"/>
    <row r="67" s="1" customFormat="1" ht="24"/>
    <row r="68" s="1" customFormat="1" ht="24"/>
    <row r="69" s="1" customFormat="1" ht="24"/>
    <row r="70" s="1" customFormat="1" ht="24"/>
    <row r="71" s="1" customFormat="1" ht="24"/>
    <row r="72" s="1" customFormat="1" ht="24"/>
    <row r="73" s="1" customFormat="1" ht="24"/>
    <row r="74" s="1" customFormat="1" ht="24"/>
    <row r="75" s="1" customFormat="1" ht="24"/>
    <row r="76" s="1" customFormat="1" ht="24"/>
    <row r="77" s="1" customFormat="1" ht="24"/>
    <row r="78" s="1" customFormat="1" ht="24"/>
    <row r="79" s="1" customFormat="1" ht="24"/>
    <row r="80" s="1" customFormat="1" ht="24"/>
    <row r="81" s="1" customFormat="1" ht="24"/>
    <row r="82" s="1" customFormat="1" ht="24"/>
    <row r="83" s="1" customFormat="1" ht="24"/>
    <row r="84" s="1" customFormat="1" ht="24"/>
    <row r="85" s="1" customFormat="1" ht="24"/>
  </sheetData>
  <sheetProtection/>
  <mergeCells count="35"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  <mergeCell ref="D6:D7"/>
    <mergeCell ref="H6:H7"/>
    <mergeCell ref="I6:I7"/>
    <mergeCell ref="A17:E17"/>
    <mergeCell ref="G17:J17"/>
    <mergeCell ref="A18:J18"/>
    <mergeCell ref="E19:J19"/>
    <mergeCell ref="A20:D20"/>
    <mergeCell ref="E20:J20"/>
    <mergeCell ref="A21:J21"/>
    <mergeCell ref="C23:D23"/>
    <mergeCell ref="I23:J23"/>
    <mergeCell ref="C24:D24"/>
    <mergeCell ref="I24:J24"/>
    <mergeCell ref="A25:J25"/>
    <mergeCell ref="C27:D27"/>
    <mergeCell ref="I27:J27"/>
    <mergeCell ref="C28:D28"/>
    <mergeCell ref="I28:J28"/>
    <mergeCell ref="A29:J29"/>
    <mergeCell ref="A30:D30"/>
    <mergeCell ref="A31:D31"/>
    <mergeCell ref="I31:J31"/>
    <mergeCell ref="A32:D32"/>
    <mergeCell ref="I32:J32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32"/>
  <sheetViews>
    <sheetView zoomScale="115" zoomScaleNormal="115" zoomScalePageLayoutView="0" workbookViewId="0" topLeftCell="A13">
      <selection activeCell="G33" sqref="G33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8.57421875" style="0" customWidth="1"/>
    <col min="4" max="4" width="14.28125" style="0" customWidth="1"/>
    <col min="5" max="5" width="10.7109375" style="0" customWidth="1"/>
    <col min="6" max="6" width="12.421875" style="0" customWidth="1"/>
    <col min="7" max="9" width="5.7109375" style="0" customWidth="1"/>
    <col min="10" max="10" width="9.28125" style="0" customWidth="1"/>
  </cols>
  <sheetData>
    <row r="1" spans="1:10" s="1" customFormat="1" ht="30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30.7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24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1" customFormat="1" ht="24.75" thickBot="1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" customFormat="1" ht="25.5" thickBot="1" thickTop="1">
      <c r="A5" s="66" t="s">
        <v>4</v>
      </c>
      <c r="B5" s="69" t="s">
        <v>14</v>
      </c>
      <c r="C5" s="70"/>
      <c r="D5" s="70"/>
      <c r="E5" s="70"/>
      <c r="F5" s="70"/>
      <c r="G5" s="84" t="s">
        <v>15</v>
      </c>
      <c r="H5" s="85"/>
      <c r="I5" s="86"/>
      <c r="J5" s="87" t="s">
        <v>3</v>
      </c>
    </row>
    <row r="6" spans="1:10" s="1" customFormat="1" ht="24">
      <c r="A6" s="67"/>
      <c r="B6" s="66" t="s">
        <v>16</v>
      </c>
      <c r="C6" s="66" t="s">
        <v>6</v>
      </c>
      <c r="D6" s="66" t="s">
        <v>17</v>
      </c>
      <c r="E6" s="5" t="s">
        <v>18</v>
      </c>
      <c r="F6" s="38" t="s">
        <v>19</v>
      </c>
      <c r="G6" s="50" t="s">
        <v>20</v>
      </c>
      <c r="H6" s="78" t="s">
        <v>8</v>
      </c>
      <c r="I6" s="80" t="s">
        <v>9</v>
      </c>
      <c r="J6" s="88"/>
    </row>
    <row r="7" spans="1:10" s="1" customFormat="1" ht="24">
      <c r="A7" s="68"/>
      <c r="B7" s="68"/>
      <c r="C7" s="68"/>
      <c r="D7" s="68"/>
      <c r="E7" s="6" t="s">
        <v>21</v>
      </c>
      <c r="F7" s="39" t="s">
        <v>21</v>
      </c>
      <c r="G7" s="51" t="s">
        <v>7</v>
      </c>
      <c r="H7" s="79"/>
      <c r="I7" s="81"/>
      <c r="J7" s="89"/>
    </row>
    <row r="8" spans="1:10" s="1" customFormat="1" ht="24">
      <c r="A8" s="34">
        <v>1</v>
      </c>
      <c r="B8" s="30" t="s">
        <v>36</v>
      </c>
      <c r="C8" s="31">
        <v>300</v>
      </c>
      <c r="D8" s="37" t="s">
        <v>35</v>
      </c>
      <c r="E8" s="33">
        <v>3.8</v>
      </c>
      <c r="F8" s="40">
        <f aca="true" t="shared" si="0" ref="F8:F15">C8*E8</f>
        <v>1140</v>
      </c>
      <c r="G8" s="52">
        <f aca="true" t="shared" si="1" ref="G8:G15">+C8</f>
        <v>300</v>
      </c>
      <c r="H8" s="29"/>
      <c r="I8" s="45"/>
      <c r="J8" s="42"/>
    </row>
    <row r="9" spans="1:10" s="1" customFormat="1" ht="24">
      <c r="A9" s="34">
        <v>2</v>
      </c>
      <c r="B9" s="54" t="s">
        <v>43</v>
      </c>
      <c r="C9" s="31">
        <v>6</v>
      </c>
      <c r="D9" s="36" t="s">
        <v>37</v>
      </c>
      <c r="E9" s="33">
        <v>75</v>
      </c>
      <c r="F9" s="40">
        <f t="shared" si="0"/>
        <v>450</v>
      </c>
      <c r="G9" s="52">
        <f t="shared" si="1"/>
        <v>6</v>
      </c>
      <c r="H9" s="29"/>
      <c r="I9" s="45"/>
      <c r="J9" s="42"/>
    </row>
    <row r="10" spans="1:10" s="1" customFormat="1" ht="23.25" customHeight="1">
      <c r="A10" s="34">
        <v>3</v>
      </c>
      <c r="B10" s="25" t="s">
        <v>38</v>
      </c>
      <c r="C10" s="26">
        <v>5</v>
      </c>
      <c r="D10" s="28" t="s">
        <v>30</v>
      </c>
      <c r="E10" s="27">
        <v>50</v>
      </c>
      <c r="F10" s="27">
        <f t="shared" si="0"/>
        <v>250</v>
      </c>
      <c r="G10" s="52">
        <f t="shared" si="1"/>
        <v>5</v>
      </c>
      <c r="H10" s="9"/>
      <c r="I10" s="46"/>
      <c r="J10" s="43"/>
    </row>
    <row r="11" spans="1:10" s="1" customFormat="1" ht="23.25" customHeight="1">
      <c r="A11" s="34">
        <v>4</v>
      </c>
      <c r="B11" s="30" t="s">
        <v>28</v>
      </c>
      <c r="C11" s="31">
        <v>20</v>
      </c>
      <c r="D11" s="32" t="s">
        <v>27</v>
      </c>
      <c r="E11" s="33">
        <v>18</v>
      </c>
      <c r="F11" s="40">
        <f t="shared" si="0"/>
        <v>360</v>
      </c>
      <c r="G11" s="52">
        <f t="shared" si="1"/>
        <v>20</v>
      </c>
      <c r="H11" s="9"/>
      <c r="I11" s="46"/>
      <c r="J11" s="43"/>
    </row>
    <row r="12" spans="1:10" s="1" customFormat="1" ht="23.25" customHeight="1">
      <c r="A12" s="34">
        <v>5</v>
      </c>
      <c r="B12" s="30" t="s">
        <v>29</v>
      </c>
      <c r="C12" s="31">
        <v>14</v>
      </c>
      <c r="D12" s="35" t="s">
        <v>30</v>
      </c>
      <c r="E12" s="33">
        <v>1850</v>
      </c>
      <c r="F12" s="40">
        <f t="shared" si="0"/>
        <v>25900</v>
      </c>
      <c r="G12" s="52">
        <f t="shared" si="1"/>
        <v>14</v>
      </c>
      <c r="H12" s="9"/>
      <c r="I12" s="46"/>
      <c r="J12" s="43"/>
    </row>
    <row r="13" spans="1:10" s="1" customFormat="1" ht="23.25" customHeight="1">
      <c r="A13" s="34">
        <v>6</v>
      </c>
      <c r="B13" s="30" t="s">
        <v>31</v>
      </c>
      <c r="C13" s="31">
        <v>150</v>
      </c>
      <c r="D13" s="35" t="s">
        <v>32</v>
      </c>
      <c r="E13" s="33">
        <v>125</v>
      </c>
      <c r="F13" s="40">
        <f t="shared" si="0"/>
        <v>18750</v>
      </c>
      <c r="G13" s="52">
        <f t="shared" si="1"/>
        <v>150</v>
      </c>
      <c r="H13" s="9"/>
      <c r="I13" s="46"/>
      <c r="J13" s="43"/>
    </row>
    <row r="14" spans="1:10" s="1" customFormat="1" ht="23.25" customHeight="1">
      <c r="A14" s="34">
        <v>7</v>
      </c>
      <c r="B14" s="30" t="s">
        <v>34</v>
      </c>
      <c r="C14" s="31">
        <v>3</v>
      </c>
      <c r="D14" s="35" t="s">
        <v>33</v>
      </c>
      <c r="E14" s="33">
        <v>350</v>
      </c>
      <c r="F14" s="40">
        <f t="shared" si="0"/>
        <v>1050</v>
      </c>
      <c r="G14" s="52">
        <f t="shared" si="1"/>
        <v>3</v>
      </c>
      <c r="H14" s="9"/>
      <c r="I14" s="46"/>
      <c r="J14" s="43"/>
    </row>
    <row r="15" spans="1:10" s="1" customFormat="1" ht="23.25" customHeight="1">
      <c r="A15" s="34">
        <v>8</v>
      </c>
      <c r="B15" s="30" t="s">
        <v>40</v>
      </c>
      <c r="C15" s="31">
        <v>7</v>
      </c>
      <c r="D15" s="32" t="s">
        <v>30</v>
      </c>
      <c r="E15" s="33">
        <v>65</v>
      </c>
      <c r="F15" s="40">
        <f t="shared" si="0"/>
        <v>455</v>
      </c>
      <c r="G15" s="52">
        <f t="shared" si="1"/>
        <v>7</v>
      </c>
      <c r="H15" s="9"/>
      <c r="I15" s="46"/>
      <c r="J15" s="43"/>
    </row>
    <row r="16" spans="1:10" s="1" customFormat="1" ht="23.25" customHeight="1" thickBot="1">
      <c r="A16" s="12"/>
      <c r="B16" s="12"/>
      <c r="C16" s="12"/>
      <c r="D16" s="12"/>
      <c r="E16" s="12"/>
      <c r="F16" s="41"/>
      <c r="G16" s="47"/>
      <c r="H16" s="48"/>
      <c r="I16" s="49"/>
      <c r="J16" s="44"/>
    </row>
    <row r="17" spans="1:10" s="1" customFormat="1" ht="36.75" customHeight="1" thickBot="1" thickTop="1">
      <c r="A17" s="60" t="s">
        <v>39</v>
      </c>
      <c r="B17" s="60"/>
      <c r="C17" s="60"/>
      <c r="D17" s="60"/>
      <c r="E17" s="61"/>
      <c r="F17" s="53">
        <f>SUM(F8:F16)</f>
        <v>48355</v>
      </c>
      <c r="G17" s="82"/>
      <c r="H17" s="83"/>
      <c r="I17" s="83"/>
      <c r="J17" s="60"/>
    </row>
    <row r="18" spans="1:10" s="1" customFormat="1" ht="15" customHeight="1" thickTop="1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2" s="1" customFormat="1" ht="24">
      <c r="A19" s="16" t="s">
        <v>5</v>
      </c>
      <c r="B19" s="16"/>
      <c r="C19" s="17"/>
      <c r="D19" s="17"/>
      <c r="E19" s="64" t="s">
        <v>23</v>
      </c>
      <c r="F19" s="64"/>
      <c r="G19" s="64"/>
      <c r="H19" s="64"/>
      <c r="I19" s="64"/>
      <c r="J19" s="64"/>
      <c r="K19" s="18"/>
      <c r="L19" s="19"/>
    </row>
    <row r="20" spans="1:12" s="1" customFormat="1" ht="24">
      <c r="A20" s="59"/>
      <c r="B20" s="59"/>
      <c r="C20" s="59"/>
      <c r="D20" s="59"/>
      <c r="E20" s="65" t="s">
        <v>24</v>
      </c>
      <c r="F20" s="65"/>
      <c r="G20" s="65"/>
      <c r="H20" s="65"/>
      <c r="I20" s="65"/>
      <c r="J20" s="65"/>
      <c r="K20" s="55"/>
      <c r="L20" s="55"/>
    </row>
    <row r="21" spans="1:12" s="1" customFormat="1" ht="27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5"/>
      <c r="L21" s="55"/>
    </row>
    <row r="22" spans="1:12" s="1" customFormat="1" ht="24">
      <c r="A22" s="16" t="s">
        <v>2</v>
      </c>
      <c r="B22" s="16"/>
      <c r="C22" s="21"/>
      <c r="D22" s="16"/>
      <c r="E22" s="16" t="s">
        <v>46</v>
      </c>
      <c r="F22" s="21"/>
      <c r="G22" s="21"/>
      <c r="H22" s="21"/>
      <c r="I22" s="21"/>
      <c r="J22" s="21"/>
      <c r="K22" s="21"/>
      <c r="L22" s="21"/>
    </row>
    <row r="23" spans="1:12" s="1" customFormat="1" ht="23.25" customHeight="1">
      <c r="A23" s="16" t="s">
        <v>25</v>
      </c>
      <c r="B23" s="16"/>
      <c r="C23" s="57"/>
      <c r="D23" s="57"/>
      <c r="E23" s="16" t="s">
        <v>26</v>
      </c>
      <c r="F23" s="21"/>
      <c r="G23" s="21"/>
      <c r="H23" s="21"/>
      <c r="I23" s="57"/>
      <c r="J23" s="57"/>
      <c r="K23" s="21"/>
      <c r="L23" s="21"/>
    </row>
    <row r="24" spans="1:12" s="1" customFormat="1" ht="23.25" customHeight="1">
      <c r="A24" s="16" t="s">
        <v>0</v>
      </c>
      <c r="B24" s="16"/>
      <c r="C24" s="57"/>
      <c r="D24" s="57"/>
      <c r="E24" s="16" t="s">
        <v>0</v>
      </c>
      <c r="F24" s="21"/>
      <c r="G24" s="21"/>
      <c r="H24" s="21"/>
      <c r="I24" s="57"/>
      <c r="J24" s="57"/>
      <c r="K24" s="21"/>
      <c r="L24" s="21"/>
    </row>
    <row r="25" spans="1:12" s="1" customFormat="1" ht="24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5"/>
      <c r="L25" s="55"/>
    </row>
    <row r="26" spans="1:12" s="1" customFormat="1" ht="24">
      <c r="A26" s="16" t="s">
        <v>1</v>
      </c>
      <c r="B26" s="16"/>
      <c r="C26" s="21"/>
      <c r="D26" s="16"/>
      <c r="E26" s="16" t="s">
        <v>46</v>
      </c>
      <c r="F26" s="21"/>
      <c r="G26" s="21"/>
      <c r="H26" s="21"/>
      <c r="I26" s="21"/>
      <c r="J26" s="21"/>
      <c r="K26" s="21"/>
      <c r="L26" s="21"/>
    </row>
    <row r="27" spans="1:12" s="1" customFormat="1" ht="23.25" customHeight="1">
      <c r="A27" s="16" t="s">
        <v>25</v>
      </c>
      <c r="B27" s="16"/>
      <c r="C27" s="57"/>
      <c r="D27" s="57"/>
      <c r="E27" s="16" t="s">
        <v>26</v>
      </c>
      <c r="F27" s="21"/>
      <c r="G27" s="21"/>
      <c r="H27" s="21"/>
      <c r="I27" s="57"/>
      <c r="J27" s="57"/>
      <c r="K27" s="22"/>
      <c r="L27" s="22"/>
    </row>
    <row r="28" spans="1:12" s="1" customFormat="1" ht="23.25" customHeight="1">
      <c r="A28" s="16" t="s">
        <v>0</v>
      </c>
      <c r="B28" s="16"/>
      <c r="C28" s="57"/>
      <c r="D28" s="57"/>
      <c r="E28" s="16" t="s">
        <v>0</v>
      </c>
      <c r="F28" s="21"/>
      <c r="G28" s="21"/>
      <c r="H28" s="21"/>
      <c r="I28" s="57"/>
      <c r="J28" s="57"/>
      <c r="K28" s="22"/>
      <c r="L28" s="22"/>
    </row>
    <row r="29" spans="1:12" s="1" customFormat="1" ht="24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24"/>
      <c r="L29" s="24"/>
    </row>
    <row r="30" spans="1:12" s="1" customFormat="1" ht="24">
      <c r="A30" s="56"/>
      <c r="B30" s="56"/>
      <c r="C30" s="56"/>
      <c r="D30" s="56"/>
      <c r="E30" s="16"/>
      <c r="F30" s="3"/>
      <c r="G30" s="3"/>
      <c r="H30" s="3"/>
      <c r="I30" s="3"/>
      <c r="J30" s="3"/>
      <c r="K30" s="3"/>
      <c r="L30" s="3"/>
    </row>
    <row r="31" spans="1:12" s="1" customFormat="1" ht="24">
      <c r="A31" s="56"/>
      <c r="B31" s="56"/>
      <c r="C31" s="56"/>
      <c r="D31" s="56"/>
      <c r="E31" s="16"/>
      <c r="F31" s="3"/>
      <c r="G31" s="3"/>
      <c r="H31" s="3"/>
      <c r="I31" s="57"/>
      <c r="J31" s="57"/>
      <c r="K31" s="2"/>
      <c r="L31" s="2"/>
    </row>
    <row r="32" spans="1:12" s="1" customFormat="1" ht="24">
      <c r="A32" s="56"/>
      <c r="B32" s="56"/>
      <c r="C32" s="56"/>
      <c r="D32" s="56"/>
      <c r="E32" s="16"/>
      <c r="F32" s="3"/>
      <c r="G32" s="3"/>
      <c r="H32" s="3"/>
      <c r="I32" s="57"/>
      <c r="J32" s="57"/>
      <c r="K32" s="2"/>
      <c r="L32" s="2"/>
    </row>
    <row r="33" s="1" customFormat="1" ht="24"/>
    <row r="34" s="1" customFormat="1" ht="24"/>
    <row r="35" s="1" customFormat="1" ht="24"/>
    <row r="36" s="1" customFormat="1" ht="24"/>
    <row r="37" s="1" customFormat="1" ht="24"/>
    <row r="38" s="1" customFormat="1" ht="24"/>
    <row r="39" s="1" customFormat="1" ht="24"/>
    <row r="40" s="1" customFormat="1" ht="24"/>
    <row r="41" s="1" customFormat="1" ht="24"/>
    <row r="42" s="1" customFormat="1" ht="24"/>
    <row r="43" s="1" customFormat="1" ht="24"/>
    <row r="44" s="1" customFormat="1" ht="24"/>
    <row r="45" s="1" customFormat="1" ht="24"/>
    <row r="46" s="1" customFormat="1" ht="24"/>
    <row r="47" s="1" customFormat="1" ht="24"/>
    <row r="48" s="1" customFormat="1" ht="24"/>
    <row r="49" s="1" customFormat="1" ht="24"/>
    <row r="50" s="1" customFormat="1" ht="24"/>
    <row r="51" s="1" customFormat="1" ht="24"/>
    <row r="52" s="1" customFormat="1" ht="24"/>
    <row r="53" s="1" customFormat="1" ht="24"/>
    <row r="54" s="1" customFormat="1" ht="24"/>
    <row r="55" s="1" customFormat="1" ht="24"/>
    <row r="56" s="1" customFormat="1" ht="24"/>
    <row r="57" s="1" customFormat="1" ht="24"/>
    <row r="58" s="1" customFormat="1" ht="24"/>
    <row r="59" s="1" customFormat="1" ht="24"/>
    <row r="60" s="1" customFormat="1" ht="24"/>
    <row r="61" s="1" customFormat="1" ht="24"/>
    <row r="62" s="1" customFormat="1" ht="24"/>
    <row r="63" s="1" customFormat="1" ht="24"/>
    <row r="64" s="1" customFormat="1" ht="24"/>
    <row r="65" s="1" customFormat="1" ht="24"/>
    <row r="66" s="1" customFormat="1" ht="24"/>
    <row r="67" s="1" customFormat="1" ht="24"/>
    <row r="68" s="1" customFormat="1" ht="24"/>
    <row r="69" s="1" customFormat="1" ht="24"/>
    <row r="70" s="1" customFormat="1" ht="24"/>
    <row r="71" s="1" customFormat="1" ht="24"/>
    <row r="72" s="1" customFormat="1" ht="24"/>
    <row r="73" s="1" customFormat="1" ht="24"/>
    <row r="74" s="1" customFormat="1" ht="24"/>
    <row r="75" s="1" customFormat="1" ht="24"/>
    <row r="76" s="1" customFormat="1" ht="24"/>
    <row r="77" s="1" customFormat="1" ht="24"/>
    <row r="78" s="1" customFormat="1" ht="24"/>
    <row r="79" s="1" customFormat="1" ht="24"/>
    <row r="80" s="1" customFormat="1" ht="24"/>
    <row r="81" s="1" customFormat="1" ht="24"/>
    <row r="82" s="1" customFormat="1" ht="24"/>
    <row r="83" s="1" customFormat="1" ht="24"/>
    <row r="84" s="1" customFormat="1" ht="24"/>
    <row r="85" s="1" customFormat="1" ht="24"/>
  </sheetData>
  <sheetProtection/>
  <mergeCells count="35">
    <mergeCell ref="A29:J29"/>
    <mergeCell ref="A30:D30"/>
    <mergeCell ref="A31:D31"/>
    <mergeCell ref="I31:J31"/>
    <mergeCell ref="A32:D32"/>
    <mergeCell ref="I32:J32"/>
    <mergeCell ref="C24:D24"/>
    <mergeCell ref="I24:J24"/>
    <mergeCell ref="A25:J25"/>
    <mergeCell ref="C27:D27"/>
    <mergeCell ref="I27:J27"/>
    <mergeCell ref="C28:D28"/>
    <mergeCell ref="I28:J28"/>
    <mergeCell ref="E19:J19"/>
    <mergeCell ref="A20:D20"/>
    <mergeCell ref="E20:J20"/>
    <mergeCell ref="A21:J21"/>
    <mergeCell ref="C23:D23"/>
    <mergeCell ref="I23:J23"/>
    <mergeCell ref="D6:D7"/>
    <mergeCell ref="H6:H7"/>
    <mergeCell ref="I6:I7"/>
    <mergeCell ref="A17:E17"/>
    <mergeCell ref="G17:J17"/>
    <mergeCell ref="A18:J18"/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L32"/>
  <sheetViews>
    <sheetView zoomScalePageLayoutView="0" workbookViewId="0" topLeftCell="A13">
      <selection activeCell="P26" sqref="P26"/>
    </sheetView>
  </sheetViews>
  <sheetFormatPr defaultColWidth="9.140625" defaultRowHeight="15"/>
  <cols>
    <col min="1" max="1" width="5.28125" style="0" customWidth="1"/>
    <col min="2" max="2" width="25.57421875" style="0" customWidth="1"/>
    <col min="3" max="3" width="8.57421875" style="0" customWidth="1"/>
    <col min="4" max="4" width="12.57421875" style="0" customWidth="1"/>
    <col min="5" max="5" width="10.7109375" style="0" customWidth="1"/>
    <col min="6" max="6" width="12.421875" style="0" customWidth="1"/>
    <col min="7" max="9" width="5.7109375" style="0" customWidth="1"/>
    <col min="10" max="10" width="9.28125" style="0" customWidth="1"/>
  </cols>
  <sheetData>
    <row r="1" spans="1:10" s="1" customFormat="1" ht="30.75">
      <c r="A1" s="75" t="s">
        <v>44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" customFormat="1" ht="30.75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1" customFormat="1" ht="24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s="1" customFormat="1" ht="24.75" thickBot="1">
      <c r="A4" s="76" t="s">
        <v>41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" customFormat="1" ht="25.5" thickBot="1" thickTop="1">
      <c r="A5" s="66" t="s">
        <v>4</v>
      </c>
      <c r="B5" s="69" t="s">
        <v>14</v>
      </c>
      <c r="C5" s="70"/>
      <c r="D5" s="70"/>
      <c r="E5" s="70"/>
      <c r="F5" s="70"/>
      <c r="G5" s="84" t="s">
        <v>15</v>
      </c>
      <c r="H5" s="85"/>
      <c r="I5" s="86"/>
      <c r="J5" s="87" t="s">
        <v>3</v>
      </c>
    </row>
    <row r="6" spans="1:10" s="1" customFormat="1" ht="24">
      <c r="A6" s="67"/>
      <c r="B6" s="66" t="s">
        <v>16</v>
      </c>
      <c r="C6" s="66" t="s">
        <v>6</v>
      </c>
      <c r="D6" s="66" t="s">
        <v>17</v>
      </c>
      <c r="E6" s="5" t="s">
        <v>18</v>
      </c>
      <c r="F6" s="38" t="s">
        <v>19</v>
      </c>
      <c r="G6" s="50" t="s">
        <v>20</v>
      </c>
      <c r="H6" s="78" t="s">
        <v>8</v>
      </c>
      <c r="I6" s="80" t="s">
        <v>9</v>
      </c>
      <c r="J6" s="88"/>
    </row>
    <row r="7" spans="1:10" s="1" customFormat="1" ht="24">
      <c r="A7" s="68"/>
      <c r="B7" s="68"/>
      <c r="C7" s="68"/>
      <c r="D7" s="68"/>
      <c r="E7" s="6" t="s">
        <v>21</v>
      </c>
      <c r="F7" s="39" t="s">
        <v>21</v>
      </c>
      <c r="G7" s="51" t="s">
        <v>7</v>
      </c>
      <c r="H7" s="79"/>
      <c r="I7" s="81"/>
      <c r="J7" s="89"/>
    </row>
    <row r="8" spans="1:10" s="1" customFormat="1" ht="24">
      <c r="A8" s="34">
        <v>1</v>
      </c>
      <c r="B8" s="30" t="s">
        <v>36</v>
      </c>
      <c r="C8" s="31">
        <v>300</v>
      </c>
      <c r="D8" s="37" t="s">
        <v>35</v>
      </c>
      <c r="E8" s="33">
        <v>3.8</v>
      </c>
      <c r="F8" s="40">
        <f aca="true" t="shared" si="0" ref="F8:F15">C8*E8</f>
        <v>1140</v>
      </c>
      <c r="G8" s="52">
        <f aca="true" t="shared" si="1" ref="G8:G15">+C8</f>
        <v>300</v>
      </c>
      <c r="H8" s="29"/>
      <c r="I8" s="45"/>
      <c r="J8" s="42"/>
    </row>
    <row r="9" spans="1:10" s="1" customFormat="1" ht="24">
      <c r="A9" s="34">
        <v>2</v>
      </c>
      <c r="B9" s="54" t="s">
        <v>43</v>
      </c>
      <c r="C9" s="31">
        <v>6</v>
      </c>
      <c r="D9" s="36" t="s">
        <v>37</v>
      </c>
      <c r="E9" s="33">
        <v>75</v>
      </c>
      <c r="F9" s="40">
        <f t="shared" si="0"/>
        <v>450</v>
      </c>
      <c r="G9" s="52">
        <f t="shared" si="1"/>
        <v>6</v>
      </c>
      <c r="H9" s="29"/>
      <c r="I9" s="45"/>
      <c r="J9" s="42"/>
    </row>
    <row r="10" spans="1:10" s="1" customFormat="1" ht="23.25" customHeight="1">
      <c r="A10" s="34">
        <v>3</v>
      </c>
      <c r="B10" s="25" t="s">
        <v>38</v>
      </c>
      <c r="C10" s="26">
        <v>5</v>
      </c>
      <c r="D10" s="28" t="s">
        <v>30</v>
      </c>
      <c r="E10" s="27">
        <v>50</v>
      </c>
      <c r="F10" s="27">
        <f t="shared" si="0"/>
        <v>250</v>
      </c>
      <c r="G10" s="52">
        <f t="shared" si="1"/>
        <v>5</v>
      </c>
      <c r="H10" s="9"/>
      <c r="I10" s="46"/>
      <c r="J10" s="43"/>
    </row>
    <row r="11" spans="1:10" s="1" customFormat="1" ht="23.25" customHeight="1">
      <c r="A11" s="34">
        <v>4</v>
      </c>
      <c r="B11" s="30" t="s">
        <v>28</v>
      </c>
      <c r="C11" s="31">
        <v>20</v>
      </c>
      <c r="D11" s="32" t="s">
        <v>27</v>
      </c>
      <c r="E11" s="33">
        <v>18</v>
      </c>
      <c r="F11" s="40">
        <f t="shared" si="0"/>
        <v>360</v>
      </c>
      <c r="G11" s="52">
        <f t="shared" si="1"/>
        <v>20</v>
      </c>
      <c r="H11" s="9"/>
      <c r="I11" s="46"/>
      <c r="J11" s="43"/>
    </row>
    <row r="12" spans="1:10" s="1" customFormat="1" ht="23.25" customHeight="1">
      <c r="A12" s="34">
        <v>5</v>
      </c>
      <c r="B12" s="30" t="s">
        <v>29</v>
      </c>
      <c r="C12" s="31">
        <v>14</v>
      </c>
      <c r="D12" s="35" t="s">
        <v>30</v>
      </c>
      <c r="E12" s="33">
        <v>1850</v>
      </c>
      <c r="F12" s="40">
        <f t="shared" si="0"/>
        <v>25900</v>
      </c>
      <c r="G12" s="52">
        <f t="shared" si="1"/>
        <v>14</v>
      </c>
      <c r="H12" s="9"/>
      <c r="I12" s="46"/>
      <c r="J12" s="43"/>
    </row>
    <row r="13" spans="1:10" s="1" customFormat="1" ht="23.25" customHeight="1">
      <c r="A13" s="34">
        <v>6</v>
      </c>
      <c r="B13" s="30" t="s">
        <v>31</v>
      </c>
      <c r="C13" s="31">
        <v>150</v>
      </c>
      <c r="D13" s="35" t="s">
        <v>32</v>
      </c>
      <c r="E13" s="33">
        <v>125</v>
      </c>
      <c r="F13" s="40">
        <f t="shared" si="0"/>
        <v>18750</v>
      </c>
      <c r="G13" s="52">
        <f t="shared" si="1"/>
        <v>150</v>
      </c>
      <c r="H13" s="9"/>
      <c r="I13" s="46"/>
      <c r="J13" s="43"/>
    </row>
    <row r="14" spans="1:10" s="1" customFormat="1" ht="23.25" customHeight="1">
      <c r="A14" s="34">
        <v>7</v>
      </c>
      <c r="B14" s="30" t="s">
        <v>34</v>
      </c>
      <c r="C14" s="31">
        <v>3</v>
      </c>
      <c r="D14" s="35" t="s">
        <v>33</v>
      </c>
      <c r="E14" s="33">
        <v>350</v>
      </c>
      <c r="F14" s="40">
        <f t="shared" si="0"/>
        <v>1050</v>
      </c>
      <c r="G14" s="52">
        <f t="shared" si="1"/>
        <v>3</v>
      </c>
      <c r="H14" s="9"/>
      <c r="I14" s="46"/>
      <c r="J14" s="43"/>
    </row>
    <row r="15" spans="1:10" s="1" customFormat="1" ht="23.25" customHeight="1">
      <c r="A15" s="34">
        <v>8</v>
      </c>
      <c r="B15" s="30" t="s">
        <v>40</v>
      </c>
      <c r="C15" s="31">
        <v>7</v>
      </c>
      <c r="D15" s="32" t="s">
        <v>30</v>
      </c>
      <c r="E15" s="33">
        <v>65</v>
      </c>
      <c r="F15" s="40">
        <f t="shared" si="0"/>
        <v>455</v>
      </c>
      <c r="G15" s="52">
        <f t="shared" si="1"/>
        <v>7</v>
      </c>
      <c r="H15" s="9"/>
      <c r="I15" s="46"/>
      <c r="J15" s="43"/>
    </row>
    <row r="16" spans="1:10" s="1" customFormat="1" ht="23.25" customHeight="1" thickBot="1">
      <c r="A16" s="12"/>
      <c r="B16" s="12"/>
      <c r="C16" s="12"/>
      <c r="D16" s="12"/>
      <c r="E16" s="12"/>
      <c r="F16" s="41"/>
      <c r="G16" s="47"/>
      <c r="H16" s="48"/>
      <c r="I16" s="49"/>
      <c r="J16" s="44"/>
    </row>
    <row r="17" spans="1:10" s="1" customFormat="1" ht="36.75" customHeight="1" thickBot="1" thickTop="1">
      <c r="A17" s="60" t="s">
        <v>39</v>
      </c>
      <c r="B17" s="60"/>
      <c r="C17" s="60"/>
      <c r="D17" s="60"/>
      <c r="E17" s="61"/>
      <c r="F17" s="53">
        <f>SUM(F8:F16)</f>
        <v>48355</v>
      </c>
      <c r="G17" s="82"/>
      <c r="H17" s="83"/>
      <c r="I17" s="83"/>
      <c r="J17" s="60"/>
    </row>
    <row r="18" spans="1:10" s="1" customFormat="1" ht="15" customHeight="1" thickTop="1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2" s="1" customFormat="1" ht="24">
      <c r="A19" s="16" t="s">
        <v>5</v>
      </c>
      <c r="B19" s="16"/>
      <c r="C19" s="17"/>
      <c r="D19" s="17"/>
      <c r="E19" s="64" t="s">
        <v>23</v>
      </c>
      <c r="F19" s="64"/>
      <c r="G19" s="64"/>
      <c r="H19" s="64"/>
      <c r="I19" s="64"/>
      <c r="J19" s="64"/>
      <c r="K19" s="18"/>
      <c r="L19" s="19"/>
    </row>
    <row r="20" spans="1:12" s="1" customFormat="1" ht="24">
      <c r="A20" s="59"/>
      <c r="B20" s="59"/>
      <c r="C20" s="59"/>
      <c r="D20" s="59"/>
      <c r="E20" s="65" t="s">
        <v>24</v>
      </c>
      <c r="F20" s="65"/>
      <c r="G20" s="65"/>
      <c r="H20" s="65"/>
      <c r="I20" s="65"/>
      <c r="J20" s="65"/>
      <c r="K20" s="55"/>
      <c r="L20" s="55"/>
    </row>
    <row r="21" spans="1:12" s="1" customFormat="1" ht="27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5"/>
      <c r="L21" s="55"/>
    </row>
    <row r="22" spans="1:12" s="1" customFormat="1" ht="24">
      <c r="A22" s="16" t="s">
        <v>2</v>
      </c>
      <c r="B22" s="16"/>
      <c r="C22" s="21"/>
      <c r="D22" s="16"/>
      <c r="E22" s="16" t="s">
        <v>46</v>
      </c>
      <c r="F22" s="21"/>
      <c r="G22" s="21"/>
      <c r="H22" s="21"/>
      <c r="I22" s="21"/>
      <c r="J22" s="21"/>
      <c r="K22" s="21"/>
      <c r="L22" s="21"/>
    </row>
    <row r="23" spans="1:12" s="1" customFormat="1" ht="23.25" customHeight="1">
      <c r="A23" s="16" t="s">
        <v>25</v>
      </c>
      <c r="B23" s="16"/>
      <c r="C23" s="57"/>
      <c r="D23" s="57"/>
      <c r="E23" s="16" t="s">
        <v>26</v>
      </c>
      <c r="F23" s="21"/>
      <c r="G23" s="21"/>
      <c r="H23" s="21"/>
      <c r="I23" s="57"/>
      <c r="J23" s="57"/>
      <c r="K23" s="21"/>
      <c r="L23" s="21"/>
    </row>
    <row r="24" spans="1:12" s="1" customFormat="1" ht="23.25" customHeight="1">
      <c r="A24" s="16" t="s">
        <v>0</v>
      </c>
      <c r="B24" s="16"/>
      <c r="C24" s="57"/>
      <c r="D24" s="57"/>
      <c r="E24" s="16" t="s">
        <v>0</v>
      </c>
      <c r="F24" s="21"/>
      <c r="G24" s="21"/>
      <c r="H24" s="21"/>
      <c r="I24" s="57"/>
      <c r="J24" s="57"/>
      <c r="K24" s="21"/>
      <c r="L24" s="21"/>
    </row>
    <row r="25" spans="1:12" s="1" customFormat="1" ht="24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5"/>
      <c r="L25" s="55"/>
    </row>
    <row r="26" spans="1:12" s="1" customFormat="1" ht="24">
      <c r="A26" s="16" t="s">
        <v>1</v>
      </c>
      <c r="B26" s="16"/>
      <c r="C26" s="21"/>
      <c r="D26" s="16"/>
      <c r="E26" s="16"/>
      <c r="F26" s="21"/>
      <c r="G26" s="21"/>
      <c r="H26" s="21"/>
      <c r="I26" s="21"/>
      <c r="J26" s="21"/>
      <c r="K26" s="21"/>
      <c r="L26" s="21"/>
    </row>
    <row r="27" spans="1:12" s="1" customFormat="1" ht="23.25" customHeight="1">
      <c r="A27" s="16" t="s">
        <v>25</v>
      </c>
      <c r="B27" s="16"/>
      <c r="C27" s="57"/>
      <c r="D27" s="57"/>
      <c r="E27" s="16"/>
      <c r="F27" s="21"/>
      <c r="G27" s="21"/>
      <c r="H27" s="21"/>
      <c r="I27" s="57"/>
      <c r="J27" s="57"/>
      <c r="K27" s="22"/>
      <c r="L27" s="22"/>
    </row>
    <row r="28" spans="1:12" s="1" customFormat="1" ht="23.25" customHeight="1">
      <c r="A28" s="16" t="s">
        <v>0</v>
      </c>
      <c r="B28" s="16"/>
      <c r="C28" s="57"/>
      <c r="D28" s="57"/>
      <c r="E28" s="16"/>
      <c r="F28" s="21"/>
      <c r="G28" s="21"/>
      <c r="H28" s="21"/>
      <c r="I28" s="57"/>
      <c r="J28" s="57"/>
      <c r="K28" s="22"/>
      <c r="L28" s="22"/>
    </row>
    <row r="29" spans="1:12" s="1" customFormat="1" ht="24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24"/>
      <c r="L29" s="24"/>
    </row>
    <row r="30" spans="1:12" s="1" customFormat="1" ht="24">
      <c r="A30" s="56"/>
      <c r="B30" s="56"/>
      <c r="C30" s="56"/>
      <c r="D30" s="56"/>
      <c r="E30" s="16"/>
      <c r="F30" s="3"/>
      <c r="G30" s="3"/>
      <c r="H30" s="3"/>
      <c r="I30" s="3"/>
      <c r="J30" s="3"/>
      <c r="K30" s="3"/>
      <c r="L30" s="3"/>
    </row>
    <row r="31" spans="1:12" s="1" customFormat="1" ht="24">
      <c r="A31" s="56"/>
      <c r="B31" s="56"/>
      <c r="C31" s="56"/>
      <c r="D31" s="56"/>
      <c r="E31" s="16"/>
      <c r="F31" s="3"/>
      <c r="G31" s="3"/>
      <c r="H31" s="3"/>
      <c r="I31" s="57"/>
      <c r="J31" s="57"/>
      <c r="K31" s="2"/>
      <c r="L31" s="2"/>
    </row>
    <row r="32" spans="1:12" s="1" customFormat="1" ht="24">
      <c r="A32" s="56"/>
      <c r="B32" s="56"/>
      <c r="C32" s="56"/>
      <c r="D32" s="56"/>
      <c r="E32" s="16"/>
      <c r="F32" s="3"/>
      <c r="G32" s="3"/>
      <c r="H32" s="3"/>
      <c r="I32" s="57"/>
      <c r="J32" s="57"/>
      <c r="K32" s="2"/>
      <c r="L32" s="2"/>
    </row>
    <row r="33" s="1" customFormat="1" ht="24"/>
    <row r="34" s="1" customFormat="1" ht="24"/>
    <row r="35" s="1" customFormat="1" ht="24"/>
    <row r="36" s="1" customFormat="1" ht="24"/>
    <row r="37" s="1" customFormat="1" ht="24"/>
    <row r="38" s="1" customFormat="1" ht="24"/>
    <row r="39" s="1" customFormat="1" ht="24"/>
    <row r="40" s="1" customFormat="1" ht="24"/>
    <row r="41" s="1" customFormat="1" ht="24"/>
    <row r="42" s="1" customFormat="1" ht="24"/>
    <row r="43" s="1" customFormat="1" ht="24"/>
    <row r="44" s="1" customFormat="1" ht="24"/>
    <row r="45" s="1" customFormat="1" ht="24"/>
    <row r="46" s="1" customFormat="1" ht="24"/>
    <row r="47" s="1" customFormat="1" ht="24"/>
    <row r="48" s="1" customFormat="1" ht="24"/>
    <row r="49" s="1" customFormat="1" ht="24"/>
    <row r="50" s="1" customFormat="1" ht="24"/>
    <row r="51" s="1" customFormat="1" ht="24"/>
    <row r="52" s="1" customFormat="1" ht="24"/>
    <row r="53" s="1" customFormat="1" ht="24"/>
    <row r="54" s="1" customFormat="1" ht="24"/>
    <row r="55" s="1" customFormat="1" ht="24"/>
    <row r="56" s="1" customFormat="1" ht="24"/>
    <row r="57" s="1" customFormat="1" ht="24"/>
    <row r="58" s="1" customFormat="1" ht="24"/>
    <row r="59" s="1" customFormat="1" ht="24"/>
    <row r="60" s="1" customFormat="1" ht="24"/>
    <row r="61" s="1" customFormat="1" ht="24"/>
    <row r="62" s="1" customFormat="1" ht="24"/>
    <row r="63" s="1" customFormat="1" ht="24"/>
    <row r="64" s="1" customFormat="1" ht="24"/>
    <row r="65" s="1" customFormat="1" ht="24"/>
    <row r="66" s="1" customFormat="1" ht="24"/>
    <row r="67" s="1" customFormat="1" ht="24"/>
    <row r="68" s="1" customFormat="1" ht="24"/>
    <row r="69" s="1" customFormat="1" ht="24"/>
    <row r="70" s="1" customFormat="1" ht="24"/>
    <row r="71" s="1" customFormat="1" ht="24"/>
    <row r="72" s="1" customFormat="1" ht="24"/>
    <row r="73" s="1" customFormat="1" ht="24"/>
    <row r="74" s="1" customFormat="1" ht="24"/>
    <row r="75" s="1" customFormat="1" ht="24"/>
    <row r="76" s="1" customFormat="1" ht="24"/>
    <row r="77" s="1" customFormat="1" ht="24"/>
    <row r="78" s="1" customFormat="1" ht="24"/>
    <row r="79" s="1" customFormat="1" ht="24"/>
    <row r="80" s="1" customFormat="1" ht="24"/>
    <row r="81" s="1" customFormat="1" ht="24"/>
    <row r="82" s="1" customFormat="1" ht="24"/>
    <row r="83" s="1" customFormat="1" ht="24"/>
    <row r="84" s="1" customFormat="1" ht="24"/>
    <row r="85" s="1" customFormat="1" ht="24"/>
  </sheetData>
  <sheetProtection/>
  <mergeCells count="35">
    <mergeCell ref="A29:J29"/>
    <mergeCell ref="A30:D30"/>
    <mergeCell ref="A31:D31"/>
    <mergeCell ref="I31:J31"/>
    <mergeCell ref="A32:D32"/>
    <mergeCell ref="I32:J32"/>
    <mergeCell ref="C24:D24"/>
    <mergeCell ref="I24:J24"/>
    <mergeCell ref="A25:J25"/>
    <mergeCell ref="C27:D27"/>
    <mergeCell ref="I27:J27"/>
    <mergeCell ref="C28:D28"/>
    <mergeCell ref="I28:J28"/>
    <mergeCell ref="E19:J19"/>
    <mergeCell ref="A20:D20"/>
    <mergeCell ref="E20:J20"/>
    <mergeCell ref="A21:J21"/>
    <mergeCell ref="C23:D23"/>
    <mergeCell ref="I23:J23"/>
    <mergeCell ref="D6:D7"/>
    <mergeCell ref="H6:H7"/>
    <mergeCell ref="I6:I7"/>
    <mergeCell ref="A17:E17"/>
    <mergeCell ref="G17:J17"/>
    <mergeCell ref="A18:J18"/>
    <mergeCell ref="A1:J1"/>
    <mergeCell ref="A2:J2"/>
    <mergeCell ref="A3:J3"/>
    <mergeCell ref="A4:J4"/>
    <mergeCell ref="A5:A7"/>
    <mergeCell ref="B5:F5"/>
    <mergeCell ref="G5:I5"/>
    <mergeCell ref="J5:J7"/>
    <mergeCell ref="B6:B7"/>
    <mergeCell ref="C6:C7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Com2560-C8</dc:creator>
  <cp:keywords/>
  <dc:description/>
  <cp:lastModifiedBy>ธนภร ฉิมพัด-กค.</cp:lastModifiedBy>
  <cp:lastPrinted>2023-09-06T12:57:14Z</cp:lastPrinted>
  <dcterms:created xsi:type="dcterms:W3CDTF">2018-07-01T07:09:54Z</dcterms:created>
  <dcterms:modified xsi:type="dcterms:W3CDTF">2023-09-20T05:08:27Z</dcterms:modified>
  <cp:category/>
  <cp:version/>
  <cp:contentType/>
  <cp:contentStatus/>
</cp:coreProperties>
</file>